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Implementare POR 2014-2020\Ghidul solicitantului\Ghid specific social\Ghid specific copii\ghid copii\2 Lansare apel 2\"/>
    </mc:Choice>
  </mc:AlternateContent>
  <bookViews>
    <workbookView xWindow="-2070" yWindow="915" windowWidth="20730" windowHeight="11100"/>
  </bookViews>
  <sheets>
    <sheet name="83 copii" sheetId="6" r:id="rId1"/>
  </sheets>
  <definedNames>
    <definedName name="_xlnm._FilterDatabase" localSheetId="0" hidden="1">'83 copii'!$A$1:$A$66</definedName>
    <definedName name="_xlnm.Print_Area" localSheetId="0">'83 copii'!$A$1:$E$64</definedName>
  </definedNames>
  <calcPr calcId="152511"/>
</workbook>
</file>

<file path=xl/calcChain.xml><?xml version="1.0" encoding="utf-8"?>
<calcChain xmlns="http://schemas.openxmlformats.org/spreadsheetml/2006/main">
  <c r="E33" i="6" l="1"/>
  <c r="E32" i="6"/>
  <c r="E40" i="6" l="1"/>
  <c r="E21" i="6" l="1"/>
  <c r="E49" i="6" l="1"/>
  <c r="E28" i="6" l="1"/>
  <c r="E44" i="6" l="1"/>
  <c r="E39" i="6" l="1"/>
  <c r="E38" i="6" s="1"/>
  <c r="E11" i="6"/>
  <c r="E10" i="6" l="1"/>
  <c r="E57" i="6" s="1"/>
</calcChain>
</file>

<file path=xl/sharedStrings.xml><?xml version="1.0" encoding="utf-8"?>
<sst xmlns="http://schemas.openxmlformats.org/spreadsheetml/2006/main" count="113" uniqueCount="96">
  <si>
    <t>1.</t>
  </si>
  <si>
    <t>1.1.</t>
  </si>
  <si>
    <t>1.2.</t>
  </si>
  <si>
    <t>Programul Operaţional Regional 2014-2020</t>
  </si>
  <si>
    <t>Axa prioritară 8: Dezvoltarea infrastructurii de sănătate şi sociale</t>
  </si>
  <si>
    <t>Obiectivul specific 8.3: Creşterea gradului de acoperire cu servicii sociale</t>
  </si>
  <si>
    <t>Criteriu/ Subcriteriu</t>
  </si>
  <si>
    <t>Punctaj</t>
  </si>
  <si>
    <t>Mod de verificare</t>
  </si>
  <si>
    <t>Baza de pornire</t>
  </si>
  <si>
    <t>a.</t>
  </si>
  <si>
    <t>SAU</t>
  </si>
  <si>
    <t>b.</t>
  </si>
  <si>
    <t>c.</t>
  </si>
  <si>
    <t xml:space="preserve">Gradul de pregătire/ maturitate a proiectului (a diferitelor faze ale proiectului) </t>
  </si>
  <si>
    <t>documentatie depusa CD</t>
  </si>
  <si>
    <t>d.</t>
  </si>
  <si>
    <t>Autorizaţia de Construire este emisă</t>
  </si>
  <si>
    <t>e.</t>
  </si>
  <si>
    <t>expertiza tehnica, studiu topo, studiu geo, audit energetic,  DALI/SF</t>
  </si>
  <si>
    <t>Devizul general, devizele pe obiecte, documentaţia tehnică</t>
  </si>
  <si>
    <t xml:space="preserve">LEGE nr. 448 din 6 decembrie 2006 (**republicată**)(*actualizată*) privind protecţia şi promovarea drepturilor persoanelor cu handicap*) (actualizată la data de 16 iulie 2015*) valabilă la 13 august 2015  ART. 1      Prezenta lege reglementează drepturile şi obligaţiile persoanelor cu handicap acordate în scopul integrării şi incluziunii sociale a acestora. ; accesibilitate - ansamblul de măsuri şi lucrări de adaptare a mediului fizic, precum şi a mediului informaţional şi comunicaţional conform nevoilor persoanelor cu handicap, factor esenţial de exercitare a drepturilor şi de îndeplinire a obligaţiilor persoanelor cu handicap în societate; adaptare - procesul de transformare a mediului fizic şi informaţional, a produselor sau sistemelor, pentru a le face disponibile şi persoanelor cu handicap;
</t>
  </si>
  <si>
    <t>CF</t>
  </si>
  <si>
    <t>Proiectul prevede implicarea  persoanelor vârstnice sau cu dizabilităţi  în calitate de angajaţi/colaboratori/voluntari</t>
  </si>
  <si>
    <t>CF, documentatia tehnica versus Legea 372/2005 privind performanţa energetică a clădirilor si legislatia subsecventă</t>
  </si>
  <si>
    <t>Directiva 31 din 2010 privind performanţa energetică a  cladirilor: Articolul 7 Clădiri existente Statele membre iau măsurile necesare pentru a asigura că, atunci când clădirile sunt supuse unor renovări majore, performanța energetică a clădirii sau a părții clădirii care a făcut obiectul renovării este îmbunătățită pentru a satisface cerințele minime de performanță energetică stabilite în conformitate cu articolul 4, în măsura în care acest lucru este posibil din punct de vedere tehnic, funcțional și economic.     Articolul 9 Clădiri al căror consum de energie este aproape egal cu zero; 
(1) Statele membre se asigură că: (a) până la 31 decembrie 2020, toate clădirile noi vor fi clădiri al căror consum de energie este aproape egal cu zero; și
(b) după 31 decembrie 2018, clădirile noi ocupate și deținute de autoritățile publice sunt clădiri al căror consum de energie este aproape egal cu zero. ; din legea 372/2005 privind performanţa energetică a clădirilor: clădire cu consum de energie aproape egal cu zero - clădire cu o performanţă energetică foarte ridicată, la care necesarul de energie din surse convenţionale este aproape egal cu zero sau este foarte scăzut şi este acoperit, în cea mai mare măsură, cu energie din surse regenerabile, inclusiv cu energie din surse regenerabile produsă la faţa locului sau în apropiere;/ ART. 5 
    Performanţa energetică a clădirii/unităţii de clădire este exprimată, în principal, prin următorii indicatori de performanţă:
    a) clasa energetică;     b) consumul total specific de energie;      c) indicele de emisii echivalent CO(2).  ART. 10 
    (1) La clădirile existente la care se execută lucrări de renovare majoră, performanţa energetică a acestora sau a unităţilor de clădire ce fac obiectul renovării trebuie îmbunătăţită, pentru a satisface cerinţele stabilite în metodologie, în măsura în care acest lucru este posibil din punct de vedere tehnic, funcţional şi economic.
    (2) Documentaţia tehnică elaborată pentru autorizarea lucrărilor de intervenţie pentru renovarea majoră dezvoltă măsurile prevăzute în raportul de audit energetic.
    (3) În cazul renovării majore a clădirilor, proprietarii/administratorii acestora pot monta sisteme alternative de producere a energiei prevăzute la art. 9 alin. (2), în măsura în care prin auditul energetic al clădirii se stabileşte că acest lucru este posibil din punct de vedere tehnic, funcţional şi economic.</t>
  </si>
  <si>
    <t>CF, dovada depunerii/selectării</t>
  </si>
  <si>
    <t xml:space="preserve">CF, dovada depunerii; </t>
  </si>
  <si>
    <r>
      <t>costurile de operare au fost previzionate cu respectarea standardele de cost pentru servicii sociale in vigoare la data depunerii cererii de finanţare  (la data publicării prezentului document: HG 23 din 2010 privind aprobarea standardelor de cost pentru serviciile sociale); activitatea de servicii sociale a fost estimată pe baza normativelor de personal pentru fiecare tip de serviciu social în parte, în vigoare la data depunerii - se va preciza de către solicitant</t>
    </r>
    <r>
      <rPr>
        <sz val="11"/>
        <color rgb="FFFF0000"/>
        <rFont val="Calibri"/>
        <family val="2"/>
        <charset val="238"/>
        <scheme val="minor"/>
      </rPr>
      <t xml:space="preserve">; </t>
    </r>
    <r>
      <rPr>
        <sz val="11"/>
        <rFont val="Calibri"/>
        <family val="2"/>
        <charset val="238"/>
        <scheme val="minor"/>
      </rPr>
      <t xml:space="preserve">solicitantul prezintă sursele de finanţare în bugetul estimat: fonduri alocate de la bugetul de stat, de la bugetele locale, din donaţii, sponsorizări, subvenţii, din contribuţii ale beneficiarilor,alte surse, după caz. </t>
    </r>
  </si>
  <si>
    <t xml:space="preserve"> cu respectarea prevederilor Nomenclatorului serviciilor sociale, precum şi a standardelor de calitate, regulilor generale de normare minimă de personal care stau la baza stabilirii standardelor de cost, reglementate de legislaţia specială.</t>
  </si>
  <si>
    <t xml:space="preserve">solicitantul sa demonstreze prin situatiile financiare structura veniturilor (venituri proprii, venituri prin contracte de donatie, sponsorizare, subventie) </t>
  </si>
  <si>
    <t>licenţe de funcţionare pentru tipurile de serviciile sociale furnizate în cadrul proiectului</t>
  </si>
  <si>
    <t>licenţe de funcţionare pentru alte tipuri de servicii sociale faţa de cele furnizate în cadrul proiectului</t>
  </si>
  <si>
    <r>
      <t>cu respectarea art 122 din lg 292/2011 şi anume cel puţin un asistent social la 300 persoane; precum şi a art 42 din aceeaşi lege respectarea regulamentului cadru de organizare şi funcţionare a serviciului public de asistenţă socială şi a structurii orientative de personal  - HG</t>
    </r>
    <r>
      <rPr>
        <sz val="11"/>
        <color rgb="FFFF0000"/>
        <rFont val="Calibri"/>
        <family val="2"/>
        <charset val="238"/>
        <scheme val="minor"/>
      </rPr>
      <t xml:space="preserve">; </t>
    </r>
    <r>
      <rPr>
        <sz val="11"/>
        <rFont val="Calibri"/>
        <family val="2"/>
        <charset val="238"/>
        <scheme val="minor"/>
      </rPr>
      <t>se va verifica dacă proiectul pe POCU acoperă numărul şi structura pe specialităţi necesare; se mai iau în considerare contracte/antecontracte de voluntariat, contracte/antecontracte de furnizare de servicii sociale</t>
    </r>
  </si>
  <si>
    <r>
      <t xml:space="preserve">ART. 43/Lg 292/2011
    (1) Serviciile sociale înfiinţate de furnizorii de servicii sociale, publici sau privaţi, se organizează la nivel teritorial în condiţiile prevăzute la art. 42 alin. (1), </t>
    </r>
    <r>
      <rPr>
        <sz val="11"/>
        <color rgb="FFFF0000"/>
        <rFont val="Calibri"/>
        <family val="2"/>
        <charset val="238"/>
        <scheme val="minor"/>
      </rPr>
      <t>cu respectarea prevederilor Nomenclatorului serviciilor sociale, precum şi a standardelor de calitate, regulilor generale de normare minimă de personal care stau la baza stabilirii standardelor de cost, reglementate de legislaţia specială.</t>
    </r>
    <r>
      <rPr>
        <sz val="11"/>
        <color theme="1"/>
        <rFont val="Calibri"/>
        <family val="2"/>
        <charset val="238"/>
        <scheme val="minor"/>
      </rPr>
      <t xml:space="preserve">
</t>
    </r>
  </si>
  <si>
    <t>Total</t>
  </si>
  <si>
    <t>Observatii</t>
  </si>
  <si>
    <t>Notarea cu  0 a unui subcriteriu NU conduce la respingerea proiectului, procesul de evaluare şi selecţie continuându-se, în funcţie de punctajul final obţinut de proiect.</t>
  </si>
  <si>
    <t>Punctajul aferent unui criteriu reprezinta suma punctajelor obtinute la fiecare subcriteriu aferent.</t>
  </si>
  <si>
    <t>Contractul de lucrări este încheiat</t>
  </si>
  <si>
    <t xml:space="preserve">Gradul de autofinanţare din veniturile proprii :
</t>
  </si>
  <si>
    <t xml:space="preserve">Gradul total de îndatorare al solicitantului
</t>
  </si>
  <si>
    <t xml:space="preserve">Gradul total de îndatorare ≤  20% </t>
  </si>
  <si>
    <t>Contractul pentru execuţia Proiectului Tehnic este semnat</t>
  </si>
  <si>
    <r>
      <t xml:space="preserve">20% </t>
    </r>
    <r>
      <rPr>
        <sz val="11"/>
        <color theme="1"/>
        <rFont val="Calibri"/>
        <family val="2"/>
        <charset val="238"/>
      </rPr>
      <t xml:space="preserve">&lt; </t>
    </r>
    <r>
      <rPr>
        <sz val="11"/>
        <color theme="1"/>
        <rFont val="Calibri"/>
        <family val="2"/>
        <scheme val="minor"/>
      </rPr>
      <t>Gradul total de îndatorare ≤</t>
    </r>
    <r>
      <rPr>
        <sz val="11"/>
        <color theme="1"/>
        <rFont val="Calibri"/>
        <family val="2"/>
      </rPr>
      <t xml:space="preserve"> 30</t>
    </r>
    <r>
      <rPr>
        <sz val="11"/>
        <color theme="1"/>
        <rFont val="Calibri"/>
        <family val="2"/>
        <scheme val="minor"/>
      </rPr>
      <t xml:space="preserve">% </t>
    </r>
  </si>
  <si>
    <r>
      <t>30% &lt;</t>
    </r>
    <r>
      <rPr>
        <sz val="11"/>
        <color theme="1"/>
        <rFont val="Calibri"/>
        <family val="2"/>
      </rPr>
      <t xml:space="preserve"> </t>
    </r>
    <r>
      <rPr>
        <sz val="11"/>
        <color theme="1"/>
        <rFont val="Calibri"/>
        <family val="2"/>
        <scheme val="minor"/>
      </rPr>
      <t xml:space="preserve">Gradul de îndatorare </t>
    </r>
  </si>
  <si>
    <r>
      <t xml:space="preserve">50% </t>
    </r>
    <r>
      <rPr>
        <sz val="11"/>
        <color theme="1"/>
        <rFont val="Calibri"/>
        <family val="2"/>
        <charset val="238"/>
      </rPr>
      <t>≤</t>
    </r>
    <r>
      <rPr>
        <sz val="11"/>
        <color theme="1"/>
        <rFont val="Calibri"/>
        <family val="2"/>
      </rPr>
      <t xml:space="preserve"> </t>
    </r>
    <r>
      <rPr>
        <sz val="11"/>
        <color theme="1"/>
        <rFont val="Calibri"/>
        <family val="2"/>
        <scheme val="minor"/>
      </rPr>
      <t xml:space="preserve">Gradul de autofinanţare </t>
    </r>
  </si>
  <si>
    <r>
      <t xml:space="preserve">40% </t>
    </r>
    <r>
      <rPr>
        <sz val="11"/>
        <color theme="1"/>
        <rFont val="Calibri"/>
        <family val="2"/>
      </rPr>
      <t>≤</t>
    </r>
    <r>
      <rPr>
        <sz val="11"/>
        <color theme="1"/>
        <rFont val="Calibri"/>
        <family val="2"/>
        <scheme val="minor"/>
      </rPr>
      <t xml:space="preserve"> Gradul de autofinanţare &lt;50%</t>
    </r>
  </si>
  <si>
    <r>
      <t xml:space="preserve">30% </t>
    </r>
    <r>
      <rPr>
        <sz val="11"/>
        <color theme="1"/>
        <rFont val="Calibri"/>
        <family val="2"/>
      </rPr>
      <t>≤</t>
    </r>
    <r>
      <rPr>
        <sz val="11"/>
        <color theme="1"/>
        <rFont val="Calibri"/>
        <family val="2"/>
        <scheme val="minor"/>
      </rPr>
      <t xml:space="preserve"> Gradul de autofinanţare </t>
    </r>
    <r>
      <rPr>
        <sz val="11"/>
        <color theme="1"/>
        <rFont val="Calibri"/>
        <family val="2"/>
      </rPr>
      <t>&lt;</t>
    </r>
    <r>
      <rPr>
        <sz val="11"/>
        <color theme="1"/>
        <rFont val="Calibri"/>
        <family val="2"/>
        <scheme val="minor"/>
      </rPr>
      <t>40%</t>
    </r>
  </si>
  <si>
    <r>
      <t xml:space="preserve">Gradul de autofinanţare </t>
    </r>
    <r>
      <rPr>
        <sz val="11"/>
        <color theme="1"/>
        <rFont val="Calibri"/>
        <family val="2"/>
      </rPr>
      <t>&lt;</t>
    </r>
    <r>
      <rPr>
        <sz val="11"/>
        <color theme="1"/>
        <rFont val="Calibri"/>
        <family val="2"/>
        <scheme val="minor"/>
      </rPr>
      <t xml:space="preserve"> 30%</t>
    </r>
  </si>
  <si>
    <t>Solicitantul are proceduri şi un calendar al activităţilor de monitorizare</t>
  </si>
  <si>
    <t xml:space="preserve">Solicitantul are o strategie clară pentru monitorizarea implementării proiectului și există o repartizare clară a sarcinilor în acest sens </t>
  </si>
  <si>
    <t>Echipa de proiect propusă are experienţa, competenţele profesionale şi calificările necesare pentru domeniul în care se încadrează proiectul</t>
  </si>
  <si>
    <t>d1.</t>
  </si>
  <si>
    <t>d2.</t>
  </si>
  <si>
    <t>Solicitantul de finanţare  dispune/va dispune de personal ce va lucra în infrastructura finanţată</t>
  </si>
  <si>
    <t>Auditul energetic respectă exigențele și metodologia de calcul stipulate în legea   nr. 372/2005 privind performanţa energetică a clădirilor, cu modificările și completările ulterioare și ale Ordinului  Ministerului Transporturilor,  Construcțiilor și Turismului nr. 157/2007 pentru aprobarea reglementărilor tehnice “Metodologie de calcul a performanței energetice a clădirilor ”, cu modificările și completările ulterioare, iar concluziile și recomandările auditului energetic sunt fundamentate pe acest calcul.</t>
  </si>
  <si>
    <t>f.</t>
  </si>
  <si>
    <t>Calitatea documentaţiei tehnico-economice (punctaj cumulativ a+b+c+d+e+f)</t>
  </si>
  <si>
    <t>Capacitate operaţională (punctaj cumulativ astfel:(a+b+c+d1+e) sau (a+b+c+d2+e))</t>
  </si>
  <si>
    <t>Un proiect va fi selectat pentru finanţare numai dacă va cumula în urma evaluării un punctaj minim de 50 de puncte.</t>
  </si>
  <si>
    <t>Anexa 3 - Grila de evaluare tehnică și financiară 8.3 C</t>
  </si>
  <si>
    <t xml:space="preserve">Grupul vulnerabil copii        </t>
  </si>
  <si>
    <t>Capacitatea financiară (punctaj cumulativ a+b)</t>
  </si>
  <si>
    <t>2.1.</t>
  </si>
  <si>
    <t>2.2.</t>
  </si>
  <si>
    <t xml:space="preserve">Costurile sunt realiste (costurile pe unitatea de resurse utilizate sunt corect estimate din punctul de vedere al evaluatorului si justificate de catre solicitant prin citarea unor surse independente si verificabile: statistici oficiale, preturi standard etc., sau prin rezultatele unei cercetari de piata efectuate de solicitant), suficiente şi necesare pentru implementarea proiectului. </t>
  </si>
  <si>
    <t xml:space="preserve">Valoarea categoriilor de lucrări din devizul pe obiect este stabilita in proporție de 100%, pe baza cantităţilor de lucrări şi a preţurilor acestora </t>
  </si>
  <si>
    <t>2.</t>
  </si>
  <si>
    <t>3.</t>
  </si>
  <si>
    <t>Respectarea principiilor privind dezvoltarea durabilă, egalitatea de şanse, de gen și nediscriminarea  (maxim 10 puncte, punctaj cumulativ: 2.1+2.2+2.3)</t>
  </si>
  <si>
    <t>2.3.</t>
  </si>
  <si>
    <t>4.</t>
  </si>
  <si>
    <t>4.1.</t>
  </si>
  <si>
    <t>4.2.</t>
  </si>
  <si>
    <t>3.1.</t>
  </si>
  <si>
    <t>3.2.</t>
  </si>
  <si>
    <t>Punctajul final reprezinta suma punctajelor obtinute la toate cele 4 criterii.</t>
  </si>
  <si>
    <t xml:space="preserve"> Calitatea și maturitatea proiectului (maxim 40 puncte, punctaj cumulativ: 1.1+1.2)
</t>
  </si>
  <si>
    <t>Capacitatea financiară și operațională a solicitantului (maxim 45 puncte, punctaj cumulativ: 4.1+4.2)</t>
  </si>
  <si>
    <r>
      <t xml:space="preserve">Punctarea fiecarui subcriteriu se face prin selectarea unei optiuni (ex. a., b., c.) si a punctajului aferent optiunii, cu exceptia subcriteriilor 1.2, 4.1 şi 4.2, </t>
    </r>
    <r>
      <rPr>
        <sz val="11"/>
        <rFont val="Calibri"/>
        <family val="2"/>
        <charset val="238"/>
        <scheme val="minor"/>
      </rPr>
      <t xml:space="preserve"> </t>
    </r>
    <r>
      <rPr>
        <sz val="11"/>
        <color theme="1"/>
        <rFont val="Calibri"/>
        <family val="2"/>
        <scheme val="minor"/>
      </rPr>
      <t>unde pot fi selectate una sau mai multe optiuni, dupa cum este cazul, punctajele aferente cumulandu-se.</t>
    </r>
  </si>
  <si>
    <r>
      <t xml:space="preserve"> Solicitantul furnizează în imobilele-obiect al proiectului </t>
    </r>
    <r>
      <rPr>
        <b/>
        <sz val="11"/>
        <color theme="1"/>
        <rFont val="Calibri"/>
        <family val="2"/>
        <charset val="238"/>
        <scheme val="minor"/>
      </rPr>
      <t>aceleaşi servicii</t>
    </r>
    <r>
      <rPr>
        <sz val="11"/>
        <color theme="1"/>
        <rFont val="Calibri"/>
        <family val="2"/>
        <scheme val="minor"/>
      </rPr>
      <t xml:space="preserve"> sociale furnizate în centrul de plasament închis</t>
    </r>
  </si>
  <si>
    <r>
      <t xml:space="preserve">Solicitantul furnizează în imobilele obiect al proiectului, în </t>
    </r>
    <r>
      <rPr>
        <b/>
        <sz val="11"/>
        <color theme="1"/>
        <rFont val="Calibri"/>
        <family val="2"/>
        <charset val="238"/>
        <scheme val="minor"/>
      </rPr>
      <t xml:space="preserve">mod suplimentar şi alte servicii </t>
    </r>
    <r>
      <rPr>
        <sz val="11"/>
        <color theme="1"/>
        <rFont val="Calibri"/>
        <family val="2"/>
        <scheme val="minor"/>
      </rPr>
      <t>sociale faţă de cele furnizate în centrul de plasament închis (extinderea şi diversificarea serviciilor sociale)</t>
    </r>
  </si>
  <si>
    <t>Proiectul Tehnic (cu detaliile de execuţie) este întocmit</t>
  </si>
  <si>
    <t>Încadrarea materialelor folosite la anvelopare în clasa A1 de comportament la foc al produselor pentru construcții (conform Regulamentului Delegat (UE) 2016/364 al Comisiei din 1 iulie 2015 privind clasificarea comportamentului la foc al produselor pentru construcții, în conformitate cu Regulamentul (UE) nr. 305/2011 al Parlamentului European și al Consiliului)</t>
  </si>
  <si>
    <r>
      <t xml:space="preserve">Proiectul prevede folosirea eficientă a oricărei resurse (apă, aer, lumină, etc.), prin certificări pentru folosirea unor sisteme de management </t>
    </r>
    <r>
      <rPr>
        <u/>
        <sz val="11"/>
        <color theme="1"/>
        <rFont val="Calibri"/>
        <family val="2"/>
        <charset val="238"/>
        <scheme val="minor"/>
      </rPr>
      <t>de mediu</t>
    </r>
    <r>
      <rPr>
        <sz val="11"/>
        <color theme="1"/>
        <rFont val="Calibri"/>
        <family val="2"/>
        <scheme val="minor"/>
      </rPr>
      <t xml:space="preserve">  sau </t>
    </r>
    <r>
      <rPr>
        <u/>
        <sz val="11"/>
        <color theme="1"/>
        <rFont val="Calibri"/>
        <family val="2"/>
        <charset val="238"/>
        <scheme val="minor"/>
      </rPr>
      <t xml:space="preserve">al clădirii </t>
    </r>
    <r>
      <rPr>
        <sz val="11"/>
        <color theme="1"/>
        <rFont val="Calibri"/>
        <family val="2"/>
        <scheme val="minor"/>
      </rPr>
      <t xml:space="preserve">
- folosirea unor sisteme de management de mediu de către solicitant 
</t>
    </r>
  </si>
  <si>
    <t>Documentaţia de Avizare a Lucrărilor de Intervenţie/Studiu de Fezabilitate/Studiu de Fezabilitate proiect mixt cu Certificat de Urbanism</t>
  </si>
  <si>
    <t>Soluțiile functionale, tehnologice, constructive si economice prezentate în DALI/SF/SF mixt sau PT după caz, conduc la realizarea obiectivului de investitie cu respectarea cerintelor specifice clasei de importanta a constructiei.</t>
  </si>
  <si>
    <t>Soluțiile prezentate în DALI/SF/SF mixt sau PT după caz, sunt coerente și corelate, în documentele specifice, din perspectiva indeplinirii cerințelor fundamentale aplicabile cf legii 10/1995 privind calitatea  în construcții,  cu modificările și completările ulterioare.</t>
  </si>
  <si>
    <t>Cheltuielile respectă pragurile pentru anumite capitole de cheltuieli. Bugetul este calculat corect. Bugetul este corelat cu devizul general şi devizele pe obiecte. Exista corelare intre buget, sursele de finantare și activitățile proiectului.</t>
  </si>
  <si>
    <t xml:space="preserve"> Solicitantul de finanţare arată că derulează/a derulat contracte finanţate din alte surse,  cu care prezentul proiect este complementar </t>
  </si>
  <si>
    <t xml:space="preserve"> Solicitantul de finanţare arată că derulează/a derulat un (1) contract finanţat din alte surse,  cu care prezentul proiect este complementar </t>
  </si>
  <si>
    <t xml:space="preserve"> Solicitantul de finanţare arată că unul din proiectele punctate mai sus este/a fost finanţat prin fonduri europene</t>
  </si>
  <si>
    <t>Complementaritatea cu investițiile realizate din POCU, precum și din alte diverse surse de finanțare (maxim 5 puncte, punctaj cumulativ: 3.1+3.2)</t>
  </si>
  <si>
    <t>sau</t>
  </si>
  <si>
    <t xml:space="preserve"> Solicitantul de finanţare arată că derulează/a derulat cel puţin două (2) contracte finanţate din alte surse,  cu care prezentul proiect este complementar </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</si>
</sst>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Calibri"/>
      <family val="2"/>
      <charset val="238"/>
      <scheme val="minor"/>
    </font>
    <font>
      <sz val="11"/>
      <color theme="1"/>
      <name val="Calibri"/>
      <family val="2"/>
      <scheme val="minor"/>
    </font>
    <font>
      <sz val="11"/>
      <color theme="1"/>
      <name val="Calibri"/>
      <family val="2"/>
      <scheme val="minor"/>
    </font>
    <font>
      <b/>
      <sz val="11"/>
      <color theme="1"/>
      <name val="Calibri"/>
      <family val="2"/>
      <charset val="238"/>
      <scheme val="minor"/>
    </font>
    <font>
      <sz val="11"/>
      <color theme="1"/>
      <name val="Calibri"/>
      <family val="2"/>
      <charset val="238"/>
    </font>
    <font>
      <sz val="11"/>
      <name val="Calibri"/>
      <family val="2"/>
      <charset val="238"/>
      <scheme val="minor"/>
    </font>
    <font>
      <sz val="11"/>
      <color theme="1"/>
      <name val="Calibri"/>
      <family val="2"/>
      <charset val="238"/>
      <scheme val="minor"/>
    </font>
    <font>
      <b/>
      <sz val="11"/>
      <color theme="0"/>
      <name val="Calibri"/>
      <family val="2"/>
      <charset val="238"/>
      <scheme val="minor"/>
    </font>
    <font>
      <sz val="11"/>
      <color rgb="FFFF0000"/>
      <name val="Calibri"/>
      <family val="2"/>
      <charset val="238"/>
      <scheme val="minor"/>
    </font>
    <font>
      <sz val="11"/>
      <color theme="1"/>
      <name val="Calibri"/>
      <family val="2"/>
      <scheme val="minor"/>
    </font>
    <font>
      <b/>
      <sz val="12"/>
      <color theme="7" tint="-0.249977111117893"/>
      <name val="Calibri"/>
      <family val="2"/>
      <charset val="238"/>
      <scheme val="minor"/>
    </font>
    <font>
      <b/>
      <sz val="12"/>
      <color theme="7" tint="-0.249977111117893"/>
      <name val="Calibri"/>
      <family val="2"/>
      <scheme val="minor"/>
    </font>
    <font>
      <b/>
      <sz val="11"/>
      <color theme="7" tint="-0.249977111117893"/>
      <name val="Calibri"/>
      <family val="2"/>
      <scheme val="minor"/>
    </font>
    <font>
      <b/>
      <sz val="11"/>
      <color theme="7" tint="-0.249977111117893"/>
      <name val="Calibri"/>
      <family val="2"/>
      <charset val="238"/>
      <scheme val="minor"/>
    </font>
    <font>
      <b/>
      <sz val="11"/>
      <color theme="0"/>
      <name val="Calibri"/>
      <family val="2"/>
      <scheme val="minor"/>
    </font>
    <font>
      <sz val="11"/>
      <color rgb="FFFF0000"/>
      <name val="Calibri"/>
      <family val="2"/>
      <scheme val="minor"/>
    </font>
    <font>
      <sz val="11"/>
      <name val="Calibri"/>
      <family val="2"/>
      <scheme val="minor"/>
    </font>
    <font>
      <sz val="11"/>
      <color theme="0"/>
      <name val="Calibri"/>
      <family val="2"/>
      <scheme val="minor"/>
    </font>
    <font>
      <sz val="11"/>
      <color theme="1"/>
      <name val="Calibri"/>
      <family val="2"/>
    </font>
    <font>
      <u/>
      <sz val="11"/>
      <color theme="1"/>
      <name val="Calibri"/>
      <family val="2"/>
      <charset val="238"/>
      <scheme val="minor"/>
    </font>
  </fonts>
  <fills count="4">
    <fill>
      <patternFill patternType="none"/>
    </fill>
    <fill>
      <patternFill patternType="gray125"/>
    </fill>
    <fill>
      <patternFill patternType="solid">
        <fgColor rgb="FF7030A0"/>
        <bgColor indexed="64"/>
      </patternFill>
    </fill>
    <fill>
      <patternFill patternType="solid">
        <fgColor theme="7" tint="0.79998168889431442"/>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medium">
        <color indexed="64"/>
      </bottom>
      <diagonal/>
    </border>
    <border>
      <left/>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theme="4" tint="-0.24994659260841701"/>
      </left>
      <right/>
      <top style="thin">
        <color theme="4" tint="-0.24994659260841701"/>
      </top>
      <bottom/>
      <diagonal/>
    </border>
    <border>
      <left/>
      <right/>
      <top style="thin">
        <color theme="7" tint="-0.24994659260841701"/>
      </top>
      <bottom style="thin">
        <color theme="7" tint="-0.24994659260841701"/>
      </bottom>
      <diagonal/>
    </border>
    <border>
      <left style="thin">
        <color theme="7" tint="-0.24994659260841701"/>
      </left>
      <right style="thin">
        <color theme="7" tint="-0.24994659260841701"/>
      </right>
      <top style="thin">
        <color theme="7" tint="-0.24994659260841701"/>
      </top>
      <bottom style="thin">
        <color theme="7" tint="-0.24994659260841701"/>
      </bottom>
      <diagonal/>
    </border>
    <border>
      <left style="thin">
        <color theme="7" tint="-0.24994659260841701"/>
      </left>
      <right style="thin">
        <color theme="7" tint="-0.24994659260841701"/>
      </right>
      <top style="thin">
        <color theme="7" tint="-0.24994659260841701"/>
      </top>
      <bottom/>
      <diagonal/>
    </border>
    <border>
      <left style="thin">
        <color theme="4" tint="-0.24994659260841701"/>
      </left>
      <right/>
      <top style="thin">
        <color indexed="64"/>
      </top>
      <bottom style="thin">
        <color indexed="64"/>
      </bottom>
      <diagonal/>
    </border>
    <border>
      <left/>
      <right/>
      <top style="thin">
        <color theme="7" tint="-0.24994659260841701"/>
      </top>
      <bottom/>
      <diagonal/>
    </border>
    <border>
      <left/>
      <right style="thin">
        <color theme="7" tint="-0.24994659260841701"/>
      </right>
      <top style="thin">
        <color theme="7" tint="-0.24994659260841701"/>
      </top>
      <bottom/>
      <diagonal/>
    </border>
    <border>
      <left style="thin">
        <color theme="7" tint="-0.24994659260841701"/>
      </left>
      <right style="thin">
        <color theme="7" tint="-0.24994659260841701"/>
      </right>
      <top style="thin">
        <color theme="7" tint="-0.24994659260841701"/>
      </top>
      <bottom style="thin">
        <color indexed="64"/>
      </bottom>
      <diagonal/>
    </border>
    <border>
      <left/>
      <right style="thin">
        <color theme="7" tint="-0.24994659260841701"/>
      </right>
      <top/>
      <bottom/>
      <diagonal/>
    </border>
    <border>
      <left style="thin">
        <color theme="7" tint="-0.24994659260841701"/>
      </left>
      <right style="thin">
        <color theme="7" tint="-0.24994659260841701"/>
      </right>
      <top/>
      <bottom/>
      <diagonal/>
    </border>
    <border>
      <left style="thin">
        <color theme="4" tint="-0.24994659260841701"/>
      </left>
      <right/>
      <top/>
      <bottom/>
      <diagonal/>
    </border>
    <border>
      <left/>
      <right style="thin">
        <color theme="7" tint="-0.24994659260841701"/>
      </right>
      <top style="thin">
        <color theme="7" tint="-0.24994659260841701"/>
      </top>
      <bottom style="thin">
        <color theme="7" tint="-0.24994659260841701"/>
      </bottom>
      <diagonal/>
    </border>
    <border>
      <left/>
      <right style="thin">
        <color theme="7" tint="-0.24994659260841701"/>
      </right>
      <top/>
      <bottom style="thin">
        <color indexed="64"/>
      </bottom>
      <diagonal/>
    </border>
    <border>
      <left style="thin">
        <color theme="7" tint="-0.24994659260841701"/>
      </left>
      <right style="thin">
        <color theme="7" tint="-0.24994659260841701"/>
      </right>
      <top style="thin">
        <color indexed="64"/>
      </top>
      <bottom style="thin">
        <color indexed="64"/>
      </bottom>
      <diagonal/>
    </border>
    <border>
      <left/>
      <right/>
      <top/>
      <bottom style="thin">
        <color theme="7" tint="-0.24994659260841701"/>
      </bottom>
      <diagonal/>
    </border>
    <border>
      <left/>
      <right style="thin">
        <color theme="7" tint="-0.24994659260841701"/>
      </right>
      <top/>
      <bottom style="thin">
        <color theme="7" tint="-0.24994659260841701"/>
      </bottom>
      <diagonal/>
    </border>
    <border>
      <left style="thin">
        <color theme="7" tint="-0.24994659260841701"/>
      </left>
      <right style="thin">
        <color theme="7" tint="-0.24994659260841701"/>
      </right>
      <top/>
      <bottom style="thin">
        <color theme="7" tint="-0.24994659260841701"/>
      </bottom>
      <diagonal/>
    </border>
    <border>
      <left/>
      <right style="thin">
        <color theme="7" tint="-0.24994659260841701"/>
      </right>
      <top style="thin">
        <color indexed="64"/>
      </top>
      <bottom style="thin">
        <color indexed="64"/>
      </bottom>
      <diagonal/>
    </border>
    <border>
      <left/>
      <right/>
      <top/>
      <bottom style="thin">
        <color rgb="FF7030A0"/>
      </bottom>
      <diagonal/>
    </border>
    <border>
      <left/>
      <right style="thin">
        <color theme="7" tint="-0.24994659260841701"/>
      </right>
      <top/>
      <bottom style="thin">
        <color rgb="FF7030A0"/>
      </bottom>
      <diagonal/>
    </border>
    <border>
      <left style="thin">
        <color theme="7" tint="-0.24994659260841701"/>
      </left>
      <right style="thin">
        <color theme="7" tint="-0.24994659260841701"/>
      </right>
      <top/>
      <bottom style="thin">
        <color rgb="FF7030A0"/>
      </bottom>
      <diagonal/>
    </border>
    <border>
      <left/>
      <right/>
      <top style="thin">
        <color rgb="FF7030A0"/>
      </top>
      <bottom style="thin">
        <color rgb="FF7030A0"/>
      </bottom>
      <diagonal/>
    </border>
    <border>
      <left/>
      <right style="thin">
        <color theme="7" tint="-0.24994659260841701"/>
      </right>
      <top style="thin">
        <color rgb="FF7030A0"/>
      </top>
      <bottom style="thin">
        <color rgb="FF7030A0"/>
      </bottom>
      <diagonal/>
    </border>
    <border>
      <left style="thin">
        <color theme="7" tint="-0.24994659260841701"/>
      </left>
      <right style="thin">
        <color theme="7" tint="-0.24994659260841701"/>
      </right>
      <top style="thin">
        <color rgb="FF7030A0"/>
      </top>
      <bottom style="thin">
        <color rgb="FF7030A0"/>
      </bottom>
      <diagonal/>
    </border>
    <border>
      <left style="thin">
        <color theme="7" tint="-0.24994659260841701"/>
      </left>
      <right style="thin">
        <color theme="7" tint="-0.24994659260841701"/>
      </right>
      <top/>
      <bottom style="thin">
        <color indexed="64"/>
      </bottom>
      <diagonal/>
    </border>
    <border>
      <left/>
      <right style="thin">
        <color theme="7" tint="-0.24994659260841701"/>
      </right>
      <top style="thin">
        <color indexed="64"/>
      </top>
      <bottom style="thin">
        <color theme="7" tint="-0.24994659260841701"/>
      </bottom>
      <diagonal/>
    </border>
    <border>
      <left style="thin">
        <color theme="7" tint="-0.24994659260841701"/>
      </left>
      <right style="thin">
        <color theme="7" tint="-0.24994659260841701"/>
      </right>
      <top style="thin">
        <color indexed="64"/>
      </top>
      <bottom style="thin">
        <color theme="7" tint="-0.24994659260841701"/>
      </bottom>
      <diagonal/>
    </border>
    <border>
      <left/>
      <right/>
      <top style="thin">
        <color indexed="64"/>
      </top>
      <bottom style="thin">
        <color theme="7" tint="-0.24994659260841701"/>
      </bottom>
      <diagonal/>
    </border>
    <border>
      <left style="thin">
        <color theme="4" tint="-0.24994659260841701"/>
      </left>
      <right/>
      <top/>
      <bottom style="thin">
        <color theme="4" tint="-0.24994659260841701"/>
      </bottom>
      <diagonal/>
    </border>
    <border>
      <left/>
      <right style="thin">
        <color theme="7" tint="-0.24994659260841701"/>
      </right>
      <top style="thin">
        <color theme="7" tint="-0.24994659260841701"/>
      </top>
      <bottom style="thin">
        <color indexed="64"/>
      </bottom>
      <diagonal/>
    </border>
    <border>
      <left style="thin">
        <color theme="7" tint="-0.24994659260841701"/>
      </left>
      <right style="thin">
        <color theme="7" tint="-0.24994659260841701"/>
      </right>
      <top style="thin">
        <color indexed="64"/>
      </top>
      <bottom/>
      <diagonal/>
    </border>
    <border>
      <left/>
      <right/>
      <top style="thin">
        <color indexed="64"/>
      </top>
      <bottom/>
      <diagonal/>
    </border>
    <border>
      <left style="thin">
        <color theme="4" tint="-0.24994659260841701"/>
      </left>
      <right/>
      <top style="thin">
        <color indexed="64"/>
      </top>
      <bottom/>
      <diagonal/>
    </border>
    <border>
      <left style="thin">
        <color theme="4" tint="-0.24994659260841701"/>
      </left>
      <right/>
      <top/>
      <bottom style="thin">
        <color indexed="64"/>
      </bottom>
      <diagonal/>
    </border>
  </borders>
  <cellStyleXfs count="2">
    <xf numFmtId="0" fontId="0" fillId="0" borderId="0"/>
    <xf numFmtId="0" fontId="9" fillId="0" borderId="0"/>
  </cellStyleXfs>
  <cellXfs count="133">
    <xf numFmtId="0" fontId="0" fillId="0" borderId="0" xfId="0"/>
    <xf numFmtId="0" fontId="9" fillId="0" borderId="0" xfId="1" applyAlignment="1">
      <alignment horizontal="left" vertical="top" wrapText="1"/>
    </xf>
    <xf numFmtId="0" fontId="9" fillId="0" borderId="0" xfId="1" applyAlignment="1">
      <alignment wrapText="1"/>
    </xf>
    <xf numFmtId="0" fontId="9" fillId="0" borderId="0" xfId="1" applyAlignment="1"/>
    <xf numFmtId="0" fontId="9" fillId="0" borderId="0" xfId="1" applyNumberFormat="1" applyBorder="1" applyAlignment="1">
      <alignment horizontal="left" vertical="top" wrapText="1"/>
    </xf>
    <xf numFmtId="0" fontId="9" fillId="0" borderId="0" xfId="1" applyBorder="1" applyAlignment="1">
      <alignment horizontal="left" vertical="top" wrapText="1"/>
    </xf>
    <xf numFmtId="0" fontId="11" fillId="0" borderId="0" xfId="1" applyFont="1" applyBorder="1" applyAlignment="1">
      <alignment horizontal="center" vertical="top" wrapText="1"/>
    </xf>
    <xf numFmtId="0" fontId="9" fillId="0" borderId="8" xfId="1" applyBorder="1" applyAlignment="1">
      <alignment horizontal="left" vertical="top" wrapText="1"/>
    </xf>
    <xf numFmtId="0" fontId="9" fillId="0" borderId="9" xfId="1" applyNumberFormat="1" applyBorder="1" applyAlignment="1">
      <alignment horizontal="left" vertical="top" wrapText="1"/>
    </xf>
    <xf numFmtId="0" fontId="12" fillId="0" borderId="9" xfId="1" applyFont="1" applyBorder="1" applyAlignment="1">
      <alignment horizontal="center" vertical="top" wrapText="1"/>
    </xf>
    <xf numFmtId="0" fontId="12" fillId="0" borderId="10" xfId="1" applyFont="1" applyBorder="1" applyAlignment="1">
      <alignment horizontal="center" vertical="top"/>
    </xf>
    <xf numFmtId="0" fontId="13" fillId="0" borderId="11" xfId="1" applyFont="1" applyBorder="1" applyAlignment="1">
      <alignment wrapText="1"/>
    </xf>
    <xf numFmtId="0" fontId="14" fillId="2" borderId="12" xfId="1" applyFont="1" applyFill="1" applyBorder="1" applyAlignment="1">
      <alignment horizontal="left" vertical="top" wrapText="1"/>
    </xf>
    <xf numFmtId="0" fontId="9" fillId="0" borderId="16" xfId="1" applyBorder="1" applyAlignment="1">
      <alignment wrapText="1"/>
    </xf>
    <xf numFmtId="0" fontId="9" fillId="0" borderId="17" xfId="1" applyBorder="1" applyAlignment="1">
      <alignment wrapText="1"/>
    </xf>
    <xf numFmtId="0" fontId="9" fillId="0" borderId="18" xfId="1" applyBorder="1" applyAlignment="1">
      <alignment horizontal="left" vertical="top" wrapText="1"/>
    </xf>
    <xf numFmtId="0" fontId="9" fillId="3" borderId="17" xfId="1" applyFill="1" applyBorder="1" applyAlignment="1">
      <alignment horizontal="center" vertical="top"/>
    </xf>
    <xf numFmtId="0" fontId="9" fillId="0" borderId="19" xfId="1" applyBorder="1" applyAlignment="1">
      <alignment wrapText="1"/>
    </xf>
    <xf numFmtId="0" fontId="9" fillId="0" borderId="10" xfId="1" applyBorder="1" applyAlignment="1">
      <alignment wrapText="1"/>
    </xf>
    <xf numFmtId="0" fontId="9" fillId="0" borderId="19" xfId="1" applyBorder="1" applyAlignment="1">
      <alignment horizontal="left" vertical="top" wrapText="1"/>
    </xf>
    <xf numFmtId="0" fontId="9" fillId="0" borderId="26" xfId="1" applyNumberFormat="1" applyBorder="1" applyAlignment="1">
      <alignment horizontal="left" vertical="top" wrapText="1"/>
    </xf>
    <xf numFmtId="0" fontId="9" fillId="0" borderId="27" xfId="1" applyBorder="1" applyAlignment="1">
      <alignment horizontal="left" vertical="top" wrapText="1"/>
    </xf>
    <xf numFmtId="0" fontId="9" fillId="0" borderId="29" xfId="1" applyNumberFormat="1" applyBorder="1" applyAlignment="1">
      <alignment horizontal="left" vertical="top" wrapText="1"/>
    </xf>
    <xf numFmtId="0" fontId="9" fillId="0" borderId="2" xfId="1" applyBorder="1" applyAlignment="1">
      <alignment wrapText="1"/>
    </xf>
    <xf numFmtId="0" fontId="15" fillId="0" borderId="6" xfId="1" applyFont="1" applyBorder="1" applyAlignment="1">
      <alignment wrapText="1"/>
    </xf>
    <xf numFmtId="0" fontId="16" fillId="0" borderId="6" xfId="1" applyFont="1" applyBorder="1" applyAlignment="1">
      <alignment wrapText="1"/>
    </xf>
    <xf numFmtId="0" fontId="9" fillId="0" borderId="0" xfId="1" applyNumberFormat="1" applyFill="1" applyBorder="1" applyAlignment="1">
      <alignment horizontal="left" vertical="top" wrapText="1"/>
    </xf>
    <xf numFmtId="0" fontId="9" fillId="0" borderId="9" xfId="1" applyFill="1" applyBorder="1" applyAlignment="1">
      <alignment horizontal="left" vertical="top" wrapText="1"/>
    </xf>
    <xf numFmtId="0" fontId="9" fillId="0" borderId="19" xfId="1" applyFill="1" applyBorder="1" applyAlignment="1">
      <alignment horizontal="left" vertical="top" wrapText="1"/>
    </xf>
    <xf numFmtId="0" fontId="9" fillId="0" borderId="22" xfId="1" applyFill="1" applyBorder="1" applyAlignment="1">
      <alignment horizontal="left" vertical="top" wrapText="1"/>
    </xf>
    <xf numFmtId="0" fontId="9" fillId="0" borderId="37" xfId="1" applyBorder="1" applyAlignment="1">
      <alignment wrapText="1"/>
    </xf>
    <xf numFmtId="0" fontId="9" fillId="0" borderId="15" xfId="1" applyBorder="1" applyAlignment="1">
      <alignment wrapText="1"/>
    </xf>
    <xf numFmtId="0" fontId="9" fillId="0" borderId="4" xfId="1" applyBorder="1" applyAlignment="1">
      <alignment wrapText="1"/>
    </xf>
    <xf numFmtId="0" fontId="9" fillId="0" borderId="7" xfId="1" applyBorder="1" applyAlignment="1">
      <alignment wrapText="1"/>
    </xf>
    <xf numFmtId="0" fontId="17" fillId="2" borderId="0" xfId="1" applyNumberFormat="1" applyFont="1" applyFill="1" applyBorder="1" applyAlignment="1">
      <alignment horizontal="left" vertical="top" wrapText="1"/>
    </xf>
    <xf numFmtId="0" fontId="14" fillId="2" borderId="16" xfId="1" applyFont="1" applyFill="1" applyBorder="1" applyAlignment="1">
      <alignment horizontal="right" vertical="top" wrapText="1"/>
    </xf>
    <xf numFmtId="0" fontId="9" fillId="0" borderId="23" xfId="1" applyBorder="1" applyAlignment="1">
      <alignment wrapText="1"/>
    </xf>
    <xf numFmtId="0" fontId="9" fillId="0" borderId="24" xfId="1" applyBorder="1" applyAlignment="1">
      <alignment wrapText="1"/>
    </xf>
    <xf numFmtId="0" fontId="12" fillId="0" borderId="0" xfId="1" applyFont="1" applyBorder="1" applyAlignment="1">
      <alignment horizontal="left" vertical="top" wrapText="1"/>
    </xf>
    <xf numFmtId="0" fontId="5" fillId="0" borderId="9" xfId="1" applyFont="1" applyBorder="1" applyAlignment="1">
      <alignment horizontal="left" vertical="top" wrapText="1"/>
    </xf>
    <xf numFmtId="0" fontId="9" fillId="0" borderId="9" xfId="1" applyBorder="1" applyAlignment="1">
      <alignment horizontal="left" vertical="top" wrapText="1"/>
    </xf>
    <xf numFmtId="0" fontId="6" fillId="0" borderId="9" xfId="1" applyFont="1" applyBorder="1" applyAlignment="1">
      <alignment horizontal="left" vertical="top" wrapText="1"/>
    </xf>
    <xf numFmtId="0" fontId="6" fillId="0" borderId="0" xfId="1" applyFont="1" applyBorder="1" applyAlignment="1">
      <alignment horizontal="left" vertical="top" wrapText="1"/>
    </xf>
    <xf numFmtId="0" fontId="9" fillId="0" borderId="0" xfId="1" applyNumberFormat="1" applyAlignment="1">
      <alignment horizontal="left" vertical="top" wrapText="1"/>
    </xf>
    <xf numFmtId="0" fontId="4" fillId="0" borderId="0" xfId="1" applyFont="1" applyAlignment="1">
      <alignment horizontal="left" vertical="top" wrapText="1"/>
    </xf>
    <xf numFmtId="0" fontId="9" fillId="0" borderId="0" xfId="1" applyAlignment="1">
      <alignment horizontal="center" vertical="top"/>
    </xf>
    <xf numFmtId="0" fontId="15" fillId="0" borderId="0" xfId="1" applyFont="1" applyAlignment="1"/>
    <xf numFmtId="0" fontId="9" fillId="0" borderId="0" xfId="1" applyBorder="1" applyAlignment="1">
      <alignment horizontal="center" vertical="top"/>
    </xf>
    <xf numFmtId="0" fontId="14" fillId="2" borderId="21" xfId="1" applyFont="1" applyFill="1" applyBorder="1" applyAlignment="1">
      <alignment horizontal="center" vertical="top"/>
    </xf>
    <xf numFmtId="0" fontId="14" fillId="2" borderId="32" xfId="1" applyFont="1" applyFill="1" applyBorder="1" applyAlignment="1">
      <alignment horizontal="center" vertical="top"/>
    </xf>
    <xf numFmtId="0" fontId="7" fillId="2" borderId="17" xfId="1" applyFont="1" applyFill="1" applyBorder="1" applyAlignment="1">
      <alignment horizontal="center" vertical="top"/>
    </xf>
    <xf numFmtId="0" fontId="14" fillId="2" borderId="17" xfId="1" applyFont="1" applyFill="1" applyBorder="1" applyAlignment="1">
      <alignment horizontal="center" vertical="top"/>
    </xf>
    <xf numFmtId="0" fontId="9" fillId="0" borderId="24" xfId="1" applyBorder="1" applyAlignment="1">
      <alignment horizontal="left" vertical="top"/>
    </xf>
    <xf numFmtId="0" fontId="9" fillId="0" borderId="10" xfId="1" applyBorder="1" applyAlignment="1">
      <alignment horizontal="left" vertical="top"/>
    </xf>
    <xf numFmtId="0" fontId="9" fillId="0" borderId="1" xfId="1" applyBorder="1" applyAlignment="1">
      <alignment horizontal="left" vertical="top"/>
    </xf>
    <xf numFmtId="0" fontId="9" fillId="0" borderId="11" xfId="1" applyBorder="1" applyAlignment="1">
      <alignment horizontal="left" vertical="top"/>
    </xf>
    <xf numFmtId="0" fontId="9" fillId="0" borderId="10" xfId="1" applyFill="1" applyBorder="1" applyAlignment="1">
      <alignment horizontal="left" vertical="top"/>
    </xf>
    <xf numFmtId="0" fontId="9" fillId="0" borderId="28" xfId="1" applyBorder="1" applyAlignment="1">
      <alignment horizontal="left" vertical="top"/>
    </xf>
    <xf numFmtId="0" fontId="9" fillId="0" borderId="31" xfId="1" applyBorder="1" applyAlignment="1">
      <alignment horizontal="left" vertical="top"/>
    </xf>
    <xf numFmtId="0" fontId="9" fillId="0" borderId="11" xfId="1" applyFill="1" applyBorder="1" applyAlignment="1">
      <alignment horizontal="left" vertical="top"/>
    </xf>
    <xf numFmtId="0" fontId="9" fillId="0" borderId="24" xfId="1" applyFill="1" applyBorder="1" applyAlignment="1">
      <alignment horizontal="left" vertical="top"/>
    </xf>
    <xf numFmtId="0" fontId="9" fillId="0" borderId="10" xfId="1" applyFill="1" applyBorder="1" applyAlignment="1">
      <alignment horizontal="right" vertical="top"/>
    </xf>
    <xf numFmtId="0" fontId="9" fillId="0" borderId="11" xfId="1" applyFill="1" applyBorder="1" applyAlignment="1">
      <alignment horizontal="right" vertical="top"/>
    </xf>
    <xf numFmtId="0" fontId="9" fillId="3" borderId="21" xfId="1" applyFill="1" applyBorder="1" applyAlignment="1">
      <alignment horizontal="center" vertical="top"/>
    </xf>
    <xf numFmtId="0" fontId="9" fillId="0" borderId="0" xfId="1" applyBorder="1" applyAlignment="1">
      <alignment wrapText="1"/>
    </xf>
    <xf numFmtId="0" fontId="9" fillId="0" borderId="0" xfId="1" applyNumberFormat="1" applyFill="1" applyBorder="1" applyAlignment="1">
      <alignment horizontal="left" vertical="top" wrapText="1"/>
    </xf>
    <xf numFmtId="0" fontId="2" fillId="0" borderId="22" xfId="1" applyFont="1" applyFill="1" applyBorder="1" applyAlignment="1">
      <alignment horizontal="left" vertical="top" wrapText="1"/>
    </xf>
    <xf numFmtId="0" fontId="2" fillId="0" borderId="9" xfId="1" applyFont="1" applyFill="1" applyBorder="1" applyAlignment="1">
      <alignment horizontal="left" vertical="top" wrapText="1"/>
    </xf>
    <xf numFmtId="0" fontId="2" fillId="0" borderId="13" xfId="1" applyFont="1" applyFill="1" applyBorder="1" applyAlignment="1">
      <alignment horizontal="left" vertical="top" wrapText="1"/>
    </xf>
    <xf numFmtId="0" fontId="9" fillId="0" borderId="0" xfId="1" applyNumberFormat="1" applyFill="1" applyBorder="1" applyAlignment="1">
      <alignment horizontal="left" vertical="top" wrapText="1"/>
    </xf>
    <xf numFmtId="0" fontId="0" fillId="0" borderId="0" xfId="0" applyAlignment="1">
      <alignment wrapText="1"/>
    </xf>
    <xf numFmtId="0" fontId="1" fillId="0" borderId="14" xfId="1" applyFont="1" applyBorder="1" applyAlignment="1">
      <alignment horizontal="left" vertical="top" wrapText="1"/>
    </xf>
    <xf numFmtId="0" fontId="9" fillId="0" borderId="23" xfId="1" applyBorder="1" applyAlignment="1">
      <alignment horizontal="left" vertical="top"/>
    </xf>
    <xf numFmtId="0" fontId="1" fillId="0" borderId="2" xfId="1" applyFont="1" applyFill="1" applyBorder="1" applyAlignment="1">
      <alignment horizontal="left" vertical="top" wrapText="1"/>
    </xf>
    <xf numFmtId="0" fontId="1" fillId="0" borderId="5" xfId="1" applyFont="1" applyFill="1" applyBorder="1" applyAlignment="1">
      <alignment horizontal="left" vertical="top" wrapText="1"/>
    </xf>
    <xf numFmtId="0" fontId="1" fillId="0" borderId="5" xfId="1" applyNumberFormat="1" applyFont="1" applyBorder="1" applyAlignment="1">
      <alignment horizontal="left" vertical="top" wrapText="1"/>
    </xf>
    <xf numFmtId="0" fontId="1" fillId="0" borderId="3" xfId="1" applyNumberFormat="1" applyFont="1" applyBorder="1" applyAlignment="1">
      <alignment horizontal="left" vertical="top" wrapText="1"/>
    </xf>
    <xf numFmtId="0" fontId="1" fillId="0" borderId="2" xfId="1" applyFont="1" applyBorder="1" applyAlignment="1">
      <alignment horizontal="left" vertical="top" wrapText="1"/>
    </xf>
    <xf numFmtId="0" fontId="1" fillId="0" borderId="9" xfId="1" applyFont="1" applyBorder="1" applyAlignment="1">
      <alignment horizontal="left" vertical="top" wrapText="1"/>
    </xf>
    <xf numFmtId="0" fontId="0" fillId="0" borderId="9" xfId="1" applyFont="1" applyBorder="1" applyAlignment="1">
      <alignment horizontal="left" vertical="top" wrapText="1"/>
    </xf>
    <xf numFmtId="0" fontId="9" fillId="0" borderId="0" xfId="1" applyBorder="1" applyAlignment="1"/>
    <xf numFmtId="0" fontId="1" fillId="3" borderId="0" xfId="1" applyNumberFormat="1" applyFont="1" applyFill="1" applyBorder="1" applyAlignment="1">
      <alignment horizontal="left" vertical="top" wrapText="1"/>
    </xf>
    <xf numFmtId="0" fontId="1" fillId="3" borderId="3" xfId="1" applyNumberFormat="1" applyFont="1" applyFill="1" applyBorder="1" applyAlignment="1">
      <alignment horizontal="left" vertical="top" wrapText="1"/>
    </xf>
    <xf numFmtId="16" fontId="1" fillId="3" borderId="3" xfId="1" applyNumberFormat="1" applyFont="1" applyFill="1" applyBorder="1" applyAlignment="1">
      <alignment horizontal="left" vertical="top" wrapText="1"/>
    </xf>
    <xf numFmtId="0" fontId="9" fillId="3" borderId="10" xfId="1" applyFill="1" applyBorder="1" applyAlignment="1">
      <alignment horizontal="center" vertical="top"/>
    </xf>
    <xf numFmtId="0" fontId="9" fillId="0" borderId="1" xfId="1" applyFill="1" applyBorder="1" applyAlignment="1">
      <alignment horizontal="left" vertical="top"/>
    </xf>
    <xf numFmtId="0" fontId="9" fillId="0" borderId="18" xfId="1" applyFill="1" applyBorder="1" applyAlignment="1">
      <alignment horizontal="left" vertical="top" wrapText="1"/>
    </xf>
    <xf numFmtId="0" fontId="9" fillId="0" borderId="35" xfId="1" applyNumberFormat="1" applyFill="1" applyBorder="1" applyAlignment="1">
      <alignment horizontal="left" vertical="top" wrapText="1"/>
    </xf>
    <xf numFmtId="0" fontId="1" fillId="0" borderId="35" xfId="1" applyFont="1" applyFill="1" applyBorder="1" applyAlignment="1">
      <alignment vertical="top" wrapText="1"/>
    </xf>
    <xf numFmtId="0" fontId="1" fillId="0" borderId="33" xfId="1" applyFont="1" applyFill="1" applyBorder="1" applyAlignment="1">
      <alignment vertical="top" wrapText="1"/>
    </xf>
    <xf numFmtId="0" fontId="9" fillId="0" borderId="22" xfId="1" applyNumberFormat="1" applyFill="1" applyBorder="1" applyAlignment="1">
      <alignment horizontal="left" vertical="top" wrapText="1"/>
    </xf>
    <xf numFmtId="0" fontId="1" fillId="0" borderId="22" xfId="1" applyFont="1" applyFill="1" applyBorder="1" applyAlignment="1">
      <alignment horizontal="left" vertical="top" wrapText="1"/>
    </xf>
    <xf numFmtId="0" fontId="14" fillId="0" borderId="18" xfId="1" applyFont="1" applyFill="1" applyBorder="1" applyAlignment="1">
      <alignment horizontal="left" vertical="top" wrapText="1"/>
    </xf>
    <xf numFmtId="0" fontId="9" fillId="0" borderId="36" xfId="1" applyFill="1" applyBorder="1" applyAlignment="1">
      <alignment horizontal="left" vertical="top" wrapText="1"/>
    </xf>
    <xf numFmtId="0" fontId="1" fillId="3" borderId="35" xfId="1" applyNumberFormat="1" applyFont="1" applyFill="1" applyBorder="1" applyAlignment="1">
      <alignment horizontal="left" vertical="top" wrapText="1"/>
    </xf>
    <xf numFmtId="0" fontId="1" fillId="3" borderId="9" xfId="1" applyNumberFormat="1" applyFont="1" applyFill="1" applyBorder="1" applyAlignment="1">
      <alignment horizontal="left" vertical="top" wrapText="1"/>
    </xf>
    <xf numFmtId="0" fontId="9" fillId="0" borderId="34" xfId="1" applyFill="1" applyBorder="1" applyAlignment="1">
      <alignment horizontal="left" vertical="top"/>
    </xf>
    <xf numFmtId="0" fontId="5" fillId="3" borderId="38" xfId="1" applyFont="1" applyFill="1" applyBorder="1" applyAlignment="1">
      <alignment horizontal="center" vertical="top"/>
    </xf>
    <xf numFmtId="0" fontId="1" fillId="3" borderId="39" xfId="1" applyNumberFormat="1" applyFont="1" applyFill="1" applyBorder="1" applyAlignment="1">
      <alignment horizontal="left" vertical="top" wrapText="1"/>
    </xf>
    <xf numFmtId="0" fontId="9" fillId="0" borderId="5" xfId="1" applyNumberFormat="1" applyBorder="1" applyAlignment="1">
      <alignment horizontal="left" vertical="top" wrapText="1"/>
    </xf>
    <xf numFmtId="0" fontId="9" fillId="0" borderId="40" xfId="1" applyBorder="1" applyAlignment="1">
      <alignment horizontal="left" vertical="top" wrapText="1"/>
    </xf>
    <xf numFmtId="0" fontId="9" fillId="0" borderId="41" xfId="1" applyBorder="1" applyAlignment="1">
      <alignment horizontal="left" vertical="top" wrapText="1"/>
    </xf>
    <xf numFmtId="0" fontId="7" fillId="2" borderId="18" xfId="1" applyFont="1" applyFill="1" applyBorder="1" applyAlignment="1">
      <alignment horizontal="left" vertical="top" wrapText="1"/>
    </xf>
    <xf numFmtId="0" fontId="17" fillId="2" borderId="18" xfId="1" applyFont="1" applyFill="1" applyBorder="1" applyAlignment="1">
      <alignment horizontal="left" vertical="top" wrapText="1"/>
    </xf>
    <xf numFmtId="0" fontId="1" fillId="0" borderId="19" xfId="1" applyFont="1" applyBorder="1" applyAlignment="1">
      <alignment horizontal="left" vertical="top" wrapText="1"/>
    </xf>
    <xf numFmtId="0" fontId="1" fillId="0" borderId="19" xfId="1" applyFont="1" applyFill="1" applyBorder="1" applyAlignment="1">
      <alignment horizontal="left" vertical="top" wrapText="1"/>
    </xf>
    <xf numFmtId="0" fontId="1" fillId="0" borderId="23" xfId="1" applyFont="1" applyFill="1" applyBorder="1" applyAlignment="1">
      <alignment horizontal="left" vertical="top" wrapText="1"/>
    </xf>
    <xf numFmtId="0" fontId="1" fillId="0" borderId="14" xfId="1" applyFont="1" applyFill="1" applyBorder="1" applyAlignment="1">
      <alignment horizontal="left" vertical="top" wrapText="1"/>
    </xf>
    <xf numFmtId="0" fontId="1" fillId="0" borderId="30" xfId="1" applyFont="1" applyBorder="1" applyAlignment="1">
      <alignment horizontal="left" vertical="top" wrapText="1"/>
    </xf>
    <xf numFmtId="0" fontId="10" fillId="0" borderId="0" xfId="1" applyNumberFormat="1" applyFont="1" applyAlignment="1">
      <alignment horizontal="left" vertical="top" wrapText="1"/>
    </xf>
    <xf numFmtId="0" fontId="10" fillId="0" borderId="0" xfId="1" applyFont="1" applyAlignment="1">
      <alignment horizontal="left" vertical="top" wrapText="1"/>
    </xf>
    <xf numFmtId="0" fontId="1" fillId="3" borderId="0" xfId="1" applyFont="1" applyFill="1" applyBorder="1" applyAlignment="1">
      <alignment horizontal="left" vertical="top" wrapText="1"/>
    </xf>
    <xf numFmtId="0" fontId="9" fillId="3" borderId="16" xfId="1" applyFill="1" applyBorder="1" applyAlignment="1">
      <alignment horizontal="left" vertical="top" wrapText="1"/>
    </xf>
    <xf numFmtId="0" fontId="14" fillId="2" borderId="3" xfId="1" applyNumberFormat="1" applyFont="1" applyFill="1" applyBorder="1" applyAlignment="1">
      <alignment horizontal="left" vertical="top" wrapText="1"/>
    </xf>
    <xf numFmtId="0" fontId="14" fillId="2" borderId="3" xfId="1" applyFont="1" applyFill="1" applyBorder="1" applyAlignment="1">
      <alignment horizontal="left" vertical="top" wrapText="1"/>
    </xf>
    <xf numFmtId="0" fontId="14" fillId="2" borderId="25" xfId="1" applyFont="1" applyFill="1" applyBorder="1" applyAlignment="1">
      <alignment horizontal="left" vertical="top" wrapText="1"/>
    </xf>
    <xf numFmtId="0" fontId="1" fillId="3" borderId="13" xfId="1" applyFont="1" applyFill="1" applyBorder="1" applyAlignment="1">
      <alignment horizontal="left" vertical="top" wrapText="1"/>
    </xf>
    <xf numFmtId="0" fontId="9" fillId="0" borderId="14" xfId="1" applyBorder="1" applyAlignment="1">
      <alignment horizontal="left" vertical="top" wrapText="1"/>
    </xf>
    <xf numFmtId="0" fontId="14" fillId="2" borderId="5" xfId="1" applyFont="1" applyFill="1" applyBorder="1" applyAlignment="1">
      <alignment horizontal="left" vertical="top" wrapText="1"/>
    </xf>
    <xf numFmtId="0" fontId="14" fillId="2" borderId="20" xfId="1" applyFont="1" applyFill="1" applyBorder="1" applyAlignment="1">
      <alignment horizontal="left" vertical="top" wrapText="1"/>
    </xf>
    <xf numFmtId="0" fontId="1" fillId="3" borderId="3" xfId="1" applyFont="1" applyFill="1" applyBorder="1" applyAlignment="1">
      <alignment horizontal="left" vertical="top" wrapText="1"/>
    </xf>
    <xf numFmtId="0" fontId="9" fillId="3" borderId="25" xfId="1" applyFill="1" applyBorder="1" applyAlignment="1">
      <alignment horizontal="left" vertical="top" wrapText="1"/>
    </xf>
    <xf numFmtId="0" fontId="1" fillId="3" borderId="3" xfId="1" applyNumberFormat="1" applyFont="1" applyFill="1" applyBorder="1" applyAlignment="1">
      <alignment horizontal="left" vertical="top" wrapText="1"/>
    </xf>
    <xf numFmtId="0" fontId="5" fillId="3" borderId="3" xfId="1" applyFont="1" applyFill="1" applyBorder="1" applyAlignment="1">
      <alignment horizontal="left" vertical="top" wrapText="1"/>
    </xf>
    <xf numFmtId="0" fontId="5" fillId="3" borderId="25" xfId="1" applyFont="1" applyFill="1" applyBorder="1" applyAlignment="1">
      <alignment horizontal="left" vertical="top" wrapText="1"/>
    </xf>
    <xf numFmtId="0" fontId="1" fillId="3" borderId="9" xfId="1" applyFont="1" applyFill="1" applyBorder="1" applyAlignment="1">
      <alignment horizontal="left" vertical="top" wrapText="1"/>
    </xf>
    <xf numFmtId="0" fontId="9" fillId="3" borderId="19" xfId="1" applyFill="1" applyBorder="1" applyAlignment="1">
      <alignment horizontal="left" vertical="top" wrapText="1"/>
    </xf>
    <xf numFmtId="0" fontId="7" fillId="2" borderId="13" xfId="1" applyNumberFormat="1" applyFont="1" applyFill="1" applyBorder="1" applyAlignment="1">
      <alignment horizontal="left" vertical="top" wrapText="1"/>
    </xf>
    <xf numFmtId="0" fontId="3" fillId="0" borderId="13" xfId="1" applyFont="1" applyBorder="1" applyAlignment="1">
      <alignment horizontal="left" vertical="top" wrapText="1"/>
    </xf>
    <xf numFmtId="0" fontId="3" fillId="0" borderId="14" xfId="1" applyFont="1" applyBorder="1" applyAlignment="1">
      <alignment horizontal="left" vertical="top" wrapText="1"/>
    </xf>
    <xf numFmtId="0" fontId="0" fillId="3" borderId="25" xfId="0" applyFill="1" applyBorder="1" applyAlignment="1">
      <alignment horizontal="left" vertical="top" wrapText="1"/>
    </xf>
    <xf numFmtId="0" fontId="1" fillId="0" borderId="9" xfId="1" applyNumberFormat="1" applyFont="1" applyFill="1" applyBorder="1" applyAlignment="1">
      <alignment horizontal="center" vertical="top" wrapText="1"/>
    </xf>
    <xf numFmtId="0" fontId="9" fillId="0" borderId="9" xfId="1" applyNumberFormat="1" applyFill="1" applyBorder="1" applyAlignment="1">
      <alignment horizontal="center" vertical="top" wrapText="1"/>
    </xf>
  </cellXfs>
  <cellStyles count="2">
    <cellStyle name="Normal" xfId="0" builtinId="0"/>
    <cellStyle name="Normal 2" xfId="1"/>
  </cellStyles>
  <dxfs count="0"/>
  <tableStyles count="0" defaultTableStyle="TableStyleMedium2" defaultPivotStyle="PivotStyleLight16"/>
  <colors>
    <mruColors>
      <color rgb="FF66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6"/>
  <sheetViews>
    <sheetView showGridLines="0" tabSelected="1" view="pageLayout" zoomScaleNormal="100" zoomScaleSheetLayoutView="100" workbookViewId="0">
      <selection activeCell="E50" sqref="E50"/>
    </sheetView>
  </sheetViews>
  <sheetFormatPr defaultColWidth="8.85546875" defaultRowHeight="15" x14ac:dyDescent="0.25"/>
  <cols>
    <col min="1" max="1" width="2.5703125" style="1" bestFit="1" customWidth="1"/>
    <col min="2" max="2" width="4.28515625" style="43" customWidth="1"/>
    <col min="3" max="3" width="3.42578125" style="43" customWidth="1"/>
    <col min="4" max="4" width="71.7109375" style="1" customWidth="1"/>
    <col min="5" max="5" width="7.42578125" style="45" customWidth="1"/>
    <col min="6" max="6" width="0.42578125" style="2" hidden="1" customWidth="1"/>
    <col min="7" max="7" width="95.42578125" style="2" hidden="1" customWidth="1"/>
    <col min="8" max="8" width="32.85546875" style="3" customWidth="1"/>
    <col min="9" max="9" width="7.140625" style="3" customWidth="1"/>
    <col min="10" max="10" width="8.85546875" style="3"/>
    <col min="11" max="11" width="8.85546875" style="80"/>
    <col min="12" max="16384" width="8.85546875" style="3"/>
  </cols>
  <sheetData>
    <row r="1" spans="1:7" ht="15.75" x14ac:dyDescent="0.25">
      <c r="B1" s="109" t="s">
        <v>3</v>
      </c>
      <c r="C1" s="110"/>
      <c r="D1" s="110"/>
    </row>
    <row r="2" spans="1:7" ht="15.75" x14ac:dyDescent="0.25">
      <c r="B2" s="109" t="s">
        <v>4</v>
      </c>
      <c r="C2" s="110"/>
      <c r="D2" s="110"/>
    </row>
    <row r="3" spans="1:7" ht="15.75" x14ac:dyDescent="0.25">
      <c r="B3" s="109" t="s">
        <v>5</v>
      </c>
      <c r="C3" s="110"/>
      <c r="D3" s="110"/>
    </row>
    <row r="4" spans="1:7" ht="15.75" x14ac:dyDescent="0.25">
      <c r="B4" s="109" t="s">
        <v>62</v>
      </c>
      <c r="C4" s="110"/>
      <c r="D4" s="110"/>
    </row>
    <row r="6" spans="1:7" x14ac:dyDescent="0.25">
      <c r="B6" s="4"/>
      <c r="C6" s="4"/>
      <c r="D6" s="5"/>
      <c r="E6" s="47"/>
    </row>
    <row r="7" spans="1:7" ht="15.75" x14ac:dyDescent="0.25">
      <c r="B7" s="4"/>
      <c r="C7" s="4"/>
      <c r="D7" s="6" t="s">
        <v>61</v>
      </c>
      <c r="E7" s="47"/>
    </row>
    <row r="8" spans="1:7" x14ac:dyDescent="0.25">
      <c r="B8" s="4"/>
      <c r="C8" s="4"/>
      <c r="D8" s="5"/>
      <c r="E8" s="47"/>
    </row>
    <row r="9" spans="1:7" ht="19.5" customHeight="1" x14ac:dyDescent="0.25">
      <c r="A9" s="7"/>
      <c r="B9" s="8"/>
      <c r="C9" s="8"/>
      <c r="D9" s="9" t="s">
        <v>6</v>
      </c>
      <c r="E9" s="10" t="s">
        <v>7</v>
      </c>
      <c r="F9" s="11" t="s">
        <v>8</v>
      </c>
      <c r="G9" s="11" t="s">
        <v>9</v>
      </c>
    </row>
    <row r="10" spans="1:7" ht="16.5" customHeight="1" x14ac:dyDescent="0.25">
      <c r="A10" s="12" t="s">
        <v>0</v>
      </c>
      <c r="B10" s="113" t="s">
        <v>78</v>
      </c>
      <c r="C10" s="114"/>
      <c r="D10" s="115"/>
      <c r="E10" s="48">
        <f>E11+E21</f>
        <v>40</v>
      </c>
      <c r="F10" s="13"/>
      <c r="G10" s="14"/>
    </row>
    <row r="11" spans="1:7" ht="20.25" customHeight="1" x14ac:dyDescent="0.25">
      <c r="A11" s="100"/>
      <c r="B11" s="98" t="s">
        <v>1</v>
      </c>
      <c r="C11" s="111" t="s">
        <v>14</v>
      </c>
      <c r="D11" s="112"/>
      <c r="E11" s="16">
        <f>MAX(E12:E20)</f>
        <v>10</v>
      </c>
      <c r="F11" s="13"/>
      <c r="G11" s="14"/>
    </row>
    <row r="12" spans="1:7" ht="30" customHeight="1" x14ac:dyDescent="0.25">
      <c r="A12" s="15"/>
      <c r="B12" s="4"/>
      <c r="C12" s="8" t="s">
        <v>10</v>
      </c>
      <c r="D12" s="104" t="s">
        <v>86</v>
      </c>
      <c r="E12" s="53">
        <v>0</v>
      </c>
      <c r="F12" s="17" t="s">
        <v>15</v>
      </c>
      <c r="G12" s="18"/>
    </row>
    <row r="13" spans="1:7" x14ac:dyDescent="0.25">
      <c r="A13" s="15"/>
      <c r="B13" s="4"/>
      <c r="C13" s="8"/>
      <c r="D13" s="19" t="s">
        <v>11</v>
      </c>
      <c r="E13" s="53"/>
      <c r="F13" s="13"/>
      <c r="G13" s="14"/>
    </row>
    <row r="14" spans="1:7" ht="21" customHeight="1" x14ac:dyDescent="0.25">
      <c r="A14" s="15"/>
      <c r="B14" s="4"/>
      <c r="C14" s="8" t="s">
        <v>12</v>
      </c>
      <c r="D14" s="104" t="s">
        <v>43</v>
      </c>
      <c r="E14" s="53">
        <v>3</v>
      </c>
      <c r="F14" s="13"/>
      <c r="G14" s="14"/>
    </row>
    <row r="15" spans="1:7" x14ac:dyDescent="0.25">
      <c r="A15" s="15"/>
      <c r="B15" s="4"/>
      <c r="C15" s="8"/>
      <c r="D15" s="19" t="s">
        <v>11</v>
      </c>
      <c r="E15" s="53"/>
      <c r="F15" s="13"/>
      <c r="G15" s="14"/>
    </row>
    <row r="16" spans="1:7" ht="20.25" customHeight="1" x14ac:dyDescent="0.25">
      <c r="A16" s="15"/>
      <c r="B16" s="4"/>
      <c r="C16" s="8" t="s">
        <v>13</v>
      </c>
      <c r="D16" s="104" t="s">
        <v>83</v>
      </c>
      <c r="E16" s="53">
        <v>5</v>
      </c>
      <c r="F16" s="13"/>
      <c r="G16" s="14"/>
    </row>
    <row r="17" spans="1:9" x14ac:dyDescent="0.25">
      <c r="A17" s="15"/>
      <c r="B17" s="4"/>
      <c r="C17" s="8"/>
      <c r="D17" s="19" t="s">
        <v>11</v>
      </c>
      <c r="E17" s="53"/>
      <c r="F17" s="13"/>
      <c r="G17" s="14"/>
    </row>
    <row r="18" spans="1:9" x14ac:dyDescent="0.25">
      <c r="A18" s="15"/>
      <c r="B18" s="4"/>
      <c r="C18" s="8" t="s">
        <v>16</v>
      </c>
      <c r="D18" s="104" t="s">
        <v>17</v>
      </c>
      <c r="E18" s="53">
        <v>8</v>
      </c>
      <c r="F18" s="13"/>
      <c r="G18" s="14"/>
    </row>
    <row r="19" spans="1:9" x14ac:dyDescent="0.25">
      <c r="A19" s="15"/>
      <c r="B19" s="4"/>
      <c r="C19" s="20"/>
      <c r="D19" s="21" t="s">
        <v>11</v>
      </c>
      <c r="E19" s="57"/>
      <c r="F19" s="13"/>
      <c r="G19" s="14"/>
    </row>
    <row r="20" spans="1:9" x14ac:dyDescent="0.25">
      <c r="A20" s="15"/>
      <c r="B20" s="4"/>
      <c r="C20" s="22" t="s">
        <v>18</v>
      </c>
      <c r="D20" s="108" t="s">
        <v>39</v>
      </c>
      <c r="E20" s="58">
        <v>10</v>
      </c>
      <c r="F20" s="13"/>
      <c r="G20" s="14"/>
    </row>
    <row r="21" spans="1:9" ht="26.25" customHeight="1" x14ac:dyDescent="0.25">
      <c r="A21" s="15"/>
      <c r="B21" s="81" t="s">
        <v>2</v>
      </c>
      <c r="C21" s="111" t="s">
        <v>58</v>
      </c>
      <c r="D21" s="112"/>
      <c r="E21" s="16">
        <f>SUM(E22:E27)</f>
        <v>30</v>
      </c>
      <c r="F21" s="13"/>
      <c r="G21" s="14"/>
      <c r="I21" s="46"/>
    </row>
    <row r="22" spans="1:9" ht="105" x14ac:dyDescent="0.25">
      <c r="A22" s="15"/>
      <c r="B22" s="69"/>
      <c r="C22" s="74" t="s">
        <v>10</v>
      </c>
      <c r="D22" s="73" t="s">
        <v>56</v>
      </c>
      <c r="E22" s="85">
        <v>5</v>
      </c>
      <c r="F22" s="13"/>
      <c r="G22" s="14"/>
      <c r="I22" s="46"/>
    </row>
    <row r="23" spans="1:9" ht="46.5" customHeight="1" x14ac:dyDescent="0.25">
      <c r="A23" s="15"/>
      <c r="B23" s="4"/>
      <c r="C23" s="75" t="s">
        <v>12</v>
      </c>
      <c r="D23" s="77" t="s">
        <v>87</v>
      </c>
      <c r="E23" s="72">
        <v>5</v>
      </c>
      <c r="F23" s="13" t="s">
        <v>19</v>
      </c>
      <c r="G23" s="14"/>
      <c r="I23" s="46"/>
    </row>
    <row r="24" spans="1:9" ht="61.5" customHeight="1" x14ac:dyDescent="0.25">
      <c r="A24" s="15"/>
      <c r="B24" s="4"/>
      <c r="C24" s="76" t="s">
        <v>13</v>
      </c>
      <c r="D24" s="70" t="s">
        <v>88</v>
      </c>
      <c r="E24" s="52">
        <v>5</v>
      </c>
      <c r="F24" s="64"/>
      <c r="G24" s="64"/>
      <c r="I24" s="46"/>
    </row>
    <row r="25" spans="1:9" ht="74.25" customHeight="1" x14ac:dyDescent="0.25">
      <c r="A25" s="15"/>
      <c r="B25" s="4"/>
      <c r="C25" s="76" t="s">
        <v>16</v>
      </c>
      <c r="D25" s="71" t="s">
        <v>66</v>
      </c>
      <c r="E25" s="55">
        <v>5</v>
      </c>
      <c r="F25" s="13" t="s">
        <v>20</v>
      </c>
      <c r="G25" s="14"/>
    </row>
    <row r="26" spans="1:9" ht="31.5" customHeight="1" x14ac:dyDescent="0.25">
      <c r="A26" s="15"/>
      <c r="B26" s="4"/>
      <c r="C26" s="76" t="s">
        <v>18</v>
      </c>
      <c r="D26" s="77" t="s">
        <v>67</v>
      </c>
      <c r="E26" s="54">
        <v>5</v>
      </c>
      <c r="F26" s="13"/>
      <c r="G26" s="14"/>
    </row>
    <row r="27" spans="1:9" ht="63" customHeight="1" x14ac:dyDescent="0.25">
      <c r="A27" s="101"/>
      <c r="B27" s="99"/>
      <c r="C27" s="76" t="s">
        <v>57</v>
      </c>
      <c r="D27" s="77" t="s">
        <v>89</v>
      </c>
      <c r="E27" s="54">
        <v>5</v>
      </c>
      <c r="F27" s="13"/>
      <c r="G27" s="14"/>
    </row>
    <row r="28" spans="1:9" ht="34.5" customHeight="1" x14ac:dyDescent="0.25">
      <c r="A28" s="12" t="s">
        <v>68</v>
      </c>
      <c r="B28" s="113" t="s">
        <v>70</v>
      </c>
      <c r="C28" s="118"/>
      <c r="D28" s="119"/>
      <c r="E28" s="49">
        <f>SUM(E29:E31)</f>
        <v>10</v>
      </c>
      <c r="F28" s="13"/>
      <c r="G28" s="14"/>
      <c r="I28" s="46"/>
    </row>
    <row r="29" spans="1:9" ht="28.9" customHeight="1" x14ac:dyDescent="0.25">
      <c r="A29" s="100"/>
      <c r="B29" s="82" t="s">
        <v>64</v>
      </c>
      <c r="C29" s="120" t="s">
        <v>23</v>
      </c>
      <c r="D29" s="121"/>
      <c r="E29" s="63">
        <v>3</v>
      </c>
      <c r="F29" s="13"/>
      <c r="G29" s="14" t="s">
        <v>21</v>
      </c>
      <c r="I29" s="2"/>
    </row>
    <row r="30" spans="1:9" ht="35.25" customHeight="1" x14ac:dyDescent="0.25">
      <c r="A30" s="15"/>
      <c r="B30" s="82" t="s">
        <v>65</v>
      </c>
      <c r="C30" s="122" t="s">
        <v>85</v>
      </c>
      <c r="D30" s="121"/>
      <c r="E30" s="63">
        <v>4</v>
      </c>
      <c r="F30" s="23" t="s">
        <v>24</v>
      </c>
      <c r="G30" s="25" t="s">
        <v>25</v>
      </c>
    </row>
    <row r="31" spans="1:9" ht="74.25" customHeight="1" x14ac:dyDescent="0.25">
      <c r="A31" s="15"/>
      <c r="B31" s="83" t="s">
        <v>71</v>
      </c>
      <c r="C31" s="122" t="s">
        <v>84</v>
      </c>
      <c r="D31" s="130"/>
      <c r="E31" s="63">
        <v>3</v>
      </c>
      <c r="F31" s="13"/>
      <c r="G31" s="14"/>
    </row>
    <row r="32" spans="1:9" ht="30.75" customHeight="1" x14ac:dyDescent="0.25">
      <c r="A32" s="12" t="s">
        <v>69</v>
      </c>
      <c r="B32" s="113" t="s">
        <v>93</v>
      </c>
      <c r="C32" s="114"/>
      <c r="D32" s="115"/>
      <c r="E32" s="48">
        <f>MAX(E34:E36)+E37</f>
        <v>5</v>
      </c>
      <c r="F32" s="13"/>
      <c r="G32" s="14"/>
    </row>
    <row r="33" spans="1:7" ht="30.75" customHeight="1" x14ac:dyDescent="0.25">
      <c r="A33" s="92"/>
      <c r="B33" s="94" t="s">
        <v>75</v>
      </c>
      <c r="C33" s="123" t="s">
        <v>90</v>
      </c>
      <c r="D33" s="124"/>
      <c r="E33" s="97">
        <f>MAX(E34,E36)</f>
        <v>4</v>
      </c>
      <c r="F33" s="13"/>
      <c r="G33" s="14"/>
    </row>
    <row r="34" spans="1:7" ht="30" customHeight="1" x14ac:dyDescent="0.25">
      <c r="A34" s="86"/>
      <c r="B34" s="87"/>
      <c r="C34" s="88" t="s">
        <v>10</v>
      </c>
      <c r="D34" s="89" t="s">
        <v>91</v>
      </c>
      <c r="E34" s="96">
        <v>3</v>
      </c>
      <c r="F34" s="17" t="s">
        <v>26</v>
      </c>
      <c r="G34" s="18"/>
    </row>
    <row r="35" spans="1:7" ht="19.5" customHeight="1" x14ac:dyDescent="0.25">
      <c r="A35" s="86"/>
      <c r="B35" s="131" t="s">
        <v>94</v>
      </c>
      <c r="C35" s="132"/>
      <c r="D35" s="89"/>
      <c r="E35" s="60"/>
      <c r="F35" s="17"/>
      <c r="G35" s="18"/>
    </row>
    <row r="36" spans="1:7" ht="36" customHeight="1" x14ac:dyDescent="0.25">
      <c r="A36" s="86"/>
      <c r="B36" s="90"/>
      <c r="C36" s="91" t="s">
        <v>12</v>
      </c>
      <c r="D36" s="89" t="s">
        <v>95</v>
      </c>
      <c r="E36" s="60">
        <v>4</v>
      </c>
      <c r="F36" s="17"/>
      <c r="G36" s="18"/>
    </row>
    <row r="37" spans="1:7" ht="32.25" customHeight="1" x14ac:dyDescent="0.25">
      <c r="A37" s="93"/>
      <c r="B37" s="95" t="s">
        <v>76</v>
      </c>
      <c r="C37" s="125" t="s">
        <v>92</v>
      </c>
      <c r="D37" s="126"/>
      <c r="E37" s="84">
        <v>1</v>
      </c>
      <c r="F37" s="17" t="s">
        <v>27</v>
      </c>
      <c r="G37" s="18"/>
    </row>
    <row r="38" spans="1:7" ht="30.75" customHeight="1" x14ac:dyDescent="0.25">
      <c r="A38" s="102" t="s">
        <v>72</v>
      </c>
      <c r="B38" s="127" t="s">
        <v>79</v>
      </c>
      <c r="C38" s="128"/>
      <c r="D38" s="129"/>
      <c r="E38" s="50">
        <f>E39+E49</f>
        <v>45</v>
      </c>
      <c r="F38" s="13"/>
      <c r="G38" s="14"/>
    </row>
    <row r="39" spans="1:7" ht="18.75" customHeight="1" x14ac:dyDescent="0.25">
      <c r="A39" s="15"/>
      <c r="B39" s="81" t="s">
        <v>73</v>
      </c>
      <c r="C39" s="111" t="s">
        <v>63</v>
      </c>
      <c r="D39" s="112"/>
      <c r="E39" s="16">
        <f>E40+E44</f>
        <v>20</v>
      </c>
      <c r="F39" s="13"/>
      <c r="G39" s="14"/>
    </row>
    <row r="40" spans="1:7" ht="18" customHeight="1" x14ac:dyDescent="0.25">
      <c r="A40" s="86"/>
      <c r="B40" s="26"/>
      <c r="C40" s="27" t="s">
        <v>10</v>
      </c>
      <c r="D40" s="105" t="s">
        <v>41</v>
      </c>
      <c r="E40" s="56">
        <f>MAX(E41,E42,E43)</f>
        <v>10</v>
      </c>
      <c r="F40" s="23" t="s">
        <v>28</v>
      </c>
      <c r="G40" s="24" t="s">
        <v>29</v>
      </c>
    </row>
    <row r="41" spans="1:7" ht="16.5" customHeight="1" x14ac:dyDescent="0.25">
      <c r="A41" s="86"/>
      <c r="B41" s="26"/>
      <c r="C41" s="27"/>
      <c r="D41" s="105" t="s">
        <v>42</v>
      </c>
      <c r="E41" s="61">
        <v>10</v>
      </c>
      <c r="F41" s="13"/>
      <c r="G41" s="14"/>
    </row>
    <row r="42" spans="1:7" ht="16.5" customHeight="1" x14ac:dyDescent="0.25">
      <c r="A42" s="86"/>
      <c r="B42" s="26"/>
      <c r="C42" s="27"/>
      <c r="D42" s="105" t="s">
        <v>44</v>
      </c>
      <c r="E42" s="61">
        <v>5</v>
      </c>
      <c r="F42" s="17"/>
      <c r="G42" s="18" t="s">
        <v>30</v>
      </c>
    </row>
    <row r="43" spans="1:7" ht="17.25" customHeight="1" x14ac:dyDescent="0.25">
      <c r="A43" s="86"/>
      <c r="B43" s="26"/>
      <c r="C43" s="27"/>
      <c r="D43" s="105" t="s">
        <v>45</v>
      </c>
      <c r="E43" s="61">
        <v>0</v>
      </c>
      <c r="F43" s="13"/>
      <c r="G43" s="14"/>
    </row>
    <row r="44" spans="1:7" ht="17.25" customHeight="1" x14ac:dyDescent="0.25">
      <c r="A44" s="86"/>
      <c r="B44" s="26"/>
      <c r="C44" s="27" t="s">
        <v>12</v>
      </c>
      <c r="D44" s="105" t="s">
        <v>40</v>
      </c>
      <c r="E44" s="59">
        <f>MAX(E45,E46,E48)</f>
        <v>10</v>
      </c>
      <c r="F44" s="13"/>
      <c r="G44" s="14"/>
    </row>
    <row r="45" spans="1:7" ht="16.5" customHeight="1" x14ac:dyDescent="0.25">
      <c r="A45" s="86"/>
      <c r="B45" s="26"/>
      <c r="C45" s="27"/>
      <c r="D45" s="105" t="s">
        <v>46</v>
      </c>
      <c r="E45" s="62">
        <v>10</v>
      </c>
      <c r="F45" s="13"/>
      <c r="G45" s="14"/>
    </row>
    <row r="46" spans="1:7" ht="15.75" customHeight="1" x14ac:dyDescent="0.25">
      <c r="A46" s="86"/>
      <c r="B46" s="26"/>
      <c r="C46" s="27"/>
      <c r="D46" s="105" t="s">
        <v>47</v>
      </c>
      <c r="E46" s="62">
        <v>5</v>
      </c>
      <c r="F46" s="13"/>
      <c r="G46" s="14"/>
    </row>
    <row r="47" spans="1:7" ht="15.75" customHeight="1" x14ac:dyDescent="0.25">
      <c r="A47" s="86"/>
      <c r="B47" s="65"/>
      <c r="C47" s="27"/>
      <c r="D47" s="105" t="s">
        <v>48</v>
      </c>
      <c r="E47" s="62">
        <v>3</v>
      </c>
      <c r="F47" s="13"/>
      <c r="G47" s="14"/>
    </row>
    <row r="48" spans="1:7" ht="14.25" customHeight="1" x14ac:dyDescent="0.25">
      <c r="A48" s="86"/>
      <c r="B48" s="26"/>
      <c r="C48" s="27"/>
      <c r="D48" s="105" t="s">
        <v>49</v>
      </c>
      <c r="E48" s="62">
        <v>0</v>
      </c>
      <c r="F48" s="13"/>
      <c r="G48" s="14"/>
    </row>
    <row r="49" spans="1:7" ht="15" customHeight="1" x14ac:dyDescent="0.25">
      <c r="A49" s="15"/>
      <c r="B49" s="81" t="s">
        <v>74</v>
      </c>
      <c r="C49" s="116" t="s">
        <v>59</v>
      </c>
      <c r="D49" s="117"/>
      <c r="E49" s="16">
        <f>E50+E51+E52+MAX(E53:E55)+E56</f>
        <v>25</v>
      </c>
      <c r="F49" s="13"/>
      <c r="G49" s="14"/>
    </row>
    <row r="50" spans="1:7" ht="31.15" customHeight="1" x14ac:dyDescent="0.25">
      <c r="A50" s="15"/>
      <c r="B50" s="26"/>
      <c r="C50" s="29" t="s">
        <v>10</v>
      </c>
      <c r="D50" s="106" t="s">
        <v>51</v>
      </c>
      <c r="E50" s="60">
        <v>3</v>
      </c>
      <c r="F50" s="17" t="s">
        <v>22</v>
      </c>
      <c r="G50" s="18"/>
    </row>
    <row r="51" spans="1:7" ht="18" customHeight="1" x14ac:dyDescent="0.25">
      <c r="A51" s="15"/>
      <c r="B51" s="65"/>
      <c r="C51" s="66" t="s">
        <v>12</v>
      </c>
      <c r="D51" s="106" t="s">
        <v>50</v>
      </c>
      <c r="E51" s="60">
        <v>3</v>
      </c>
      <c r="F51" s="17"/>
      <c r="G51" s="18"/>
    </row>
    <row r="52" spans="1:7" ht="35.450000000000003" customHeight="1" x14ac:dyDescent="0.25">
      <c r="A52" s="15"/>
      <c r="B52" s="65"/>
      <c r="C52" s="66" t="s">
        <v>13</v>
      </c>
      <c r="D52" s="106" t="s">
        <v>52</v>
      </c>
      <c r="E52" s="60">
        <v>5</v>
      </c>
      <c r="F52" s="17"/>
      <c r="G52" s="18"/>
    </row>
    <row r="53" spans="1:7" ht="29.25" customHeight="1" x14ac:dyDescent="0.25">
      <c r="A53" s="15"/>
      <c r="B53" s="26"/>
      <c r="C53" s="67" t="s">
        <v>53</v>
      </c>
      <c r="D53" s="105" t="s">
        <v>81</v>
      </c>
      <c r="E53" s="56">
        <v>5</v>
      </c>
      <c r="F53" s="17" t="s">
        <v>31</v>
      </c>
      <c r="G53" s="18"/>
    </row>
    <row r="54" spans="1:7" ht="15" customHeight="1" x14ac:dyDescent="0.25">
      <c r="A54" s="15"/>
      <c r="B54" s="26"/>
      <c r="C54" s="27"/>
      <c r="D54" s="28" t="s">
        <v>11</v>
      </c>
      <c r="E54" s="56"/>
      <c r="F54" s="13"/>
      <c r="G54" s="14"/>
    </row>
    <row r="55" spans="1:7" ht="31.5" customHeight="1" x14ac:dyDescent="0.25">
      <c r="A55" s="15"/>
      <c r="B55" s="26"/>
      <c r="C55" s="67" t="s">
        <v>54</v>
      </c>
      <c r="D55" s="105" t="s">
        <v>82</v>
      </c>
      <c r="E55" s="56">
        <v>10</v>
      </c>
      <c r="F55" s="30" t="s">
        <v>32</v>
      </c>
      <c r="G55" s="31"/>
    </row>
    <row r="56" spans="1:7" ht="30" customHeight="1" thickBot="1" x14ac:dyDescent="0.3">
      <c r="A56" s="15"/>
      <c r="B56" s="26"/>
      <c r="C56" s="68" t="s">
        <v>18</v>
      </c>
      <c r="D56" s="107" t="s">
        <v>55</v>
      </c>
      <c r="E56" s="59">
        <v>4</v>
      </c>
      <c r="F56" s="32" t="s">
        <v>33</v>
      </c>
      <c r="G56" s="33" t="s">
        <v>34</v>
      </c>
    </row>
    <row r="57" spans="1:7" x14ac:dyDescent="0.25">
      <c r="A57" s="103"/>
      <c r="B57" s="34"/>
      <c r="C57" s="34"/>
      <c r="D57" s="35" t="s">
        <v>35</v>
      </c>
      <c r="E57" s="51">
        <f>E10+E28+E32+E38</f>
        <v>100</v>
      </c>
      <c r="F57" s="36"/>
      <c r="G57" s="37"/>
    </row>
    <row r="58" spans="1:7" x14ac:dyDescent="0.25">
      <c r="B58" s="4"/>
      <c r="C58" s="4"/>
      <c r="D58" s="38" t="s">
        <v>36</v>
      </c>
      <c r="E58" s="47"/>
    </row>
    <row r="59" spans="1:7" ht="45" x14ac:dyDescent="0.25">
      <c r="B59" s="4"/>
      <c r="C59" s="4"/>
      <c r="D59" s="39" t="s">
        <v>37</v>
      </c>
      <c r="E59" s="47"/>
    </row>
    <row r="60" spans="1:7" ht="60" x14ac:dyDescent="0.25">
      <c r="B60" s="4"/>
      <c r="C60" s="4"/>
      <c r="D60" s="78" t="s">
        <v>80</v>
      </c>
      <c r="E60" s="47"/>
    </row>
    <row r="61" spans="1:7" ht="30" x14ac:dyDescent="0.25">
      <c r="B61" s="4"/>
      <c r="C61" s="4"/>
      <c r="D61" s="40" t="s">
        <v>38</v>
      </c>
      <c r="E61" s="47"/>
    </row>
    <row r="62" spans="1:7" ht="17.25" customHeight="1" x14ac:dyDescent="0.25">
      <c r="B62" s="4"/>
      <c r="C62" s="4"/>
      <c r="D62" s="78" t="s">
        <v>77</v>
      </c>
      <c r="E62" s="47"/>
    </row>
    <row r="63" spans="1:7" ht="30.75" customHeight="1" x14ac:dyDescent="0.25">
      <c r="B63" s="4"/>
      <c r="C63" s="4"/>
      <c r="D63" s="79" t="s">
        <v>60</v>
      </c>
      <c r="E63" s="47"/>
    </row>
    <row r="64" spans="1:7" x14ac:dyDescent="0.25">
      <c r="B64" s="4"/>
      <c r="C64" s="4"/>
      <c r="D64" s="41"/>
      <c r="E64" s="47"/>
    </row>
    <row r="65" spans="2:5" ht="92.25" customHeight="1" x14ac:dyDescent="0.25">
      <c r="B65" s="4"/>
      <c r="C65" s="4"/>
      <c r="D65" s="42"/>
      <c r="E65" s="47"/>
    </row>
    <row r="66" spans="2:5" x14ac:dyDescent="0.25">
      <c r="D66" s="44"/>
    </row>
  </sheetData>
  <autoFilter ref="A1:A66"/>
  <mergeCells count="18">
    <mergeCell ref="C49:D49"/>
    <mergeCell ref="B28:D28"/>
    <mergeCell ref="C29:D29"/>
    <mergeCell ref="C30:D30"/>
    <mergeCell ref="B32:D32"/>
    <mergeCell ref="C33:D33"/>
    <mergeCell ref="C37:D37"/>
    <mergeCell ref="B38:D38"/>
    <mergeCell ref="C39:D39"/>
    <mergeCell ref="C31:D31"/>
    <mergeCell ref="B35:C35"/>
    <mergeCell ref="B1:D1"/>
    <mergeCell ref="B2:D2"/>
    <mergeCell ref="B3:D3"/>
    <mergeCell ref="B4:D4"/>
    <mergeCell ref="C21:D21"/>
    <mergeCell ref="B10:D10"/>
    <mergeCell ref="C11:D11"/>
  </mergeCells>
  <pageMargins left="0.66" right="0.39370078740157483" top="0.98425196850393704" bottom="0.37" header="0.51181102362204722" footer="0.26"/>
  <pageSetup paperSize="9" scale="97" orientation="portrait" r:id="rId1"/>
  <headerFooter>
    <oddHeader>&amp;L&amp;"-,Bold"&amp;9&amp;K07-020 8.3 Cresterea gradului de acoperire cu servicii sociale- grup vulnerabil copii</oddHeader>
  </headerFooter>
  <rowBreaks count="2" manualBreakCount="2">
    <brk id="57" max="4" man="1"/>
    <brk id="65"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83 copii</vt:lpstr>
      <vt:lpstr>'83 copii'!Print_Area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Cornelia MATEIU</dc:creator>
  <cp:lastModifiedBy>Elisa Cruceanu</cp:lastModifiedBy>
  <cp:lastPrinted>2016-12-20T13:48:22Z</cp:lastPrinted>
  <dcterms:created xsi:type="dcterms:W3CDTF">2013-06-17T07:31:55Z</dcterms:created>
  <dcterms:modified xsi:type="dcterms:W3CDTF">2019-01-17T11:27:36Z</dcterms:modified>
</cp:coreProperties>
</file>