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workbook>
</file>

<file path=xl/calcChain.xml><?xml version="1.0" encoding="utf-8"?>
<calcChain xmlns="http://schemas.openxmlformats.org/spreadsheetml/2006/main">
  <c r="H130" i="1" l="1"/>
  <c r="H127" i="1"/>
  <c r="H124" i="1"/>
  <c r="H120" i="1"/>
  <c r="H118" i="1"/>
  <c r="H115" i="1"/>
  <c r="H114" i="1" s="1"/>
  <c r="H99" i="1"/>
  <c r="H146" i="1" l="1"/>
</calcChain>
</file>

<file path=xl/sharedStrings.xml><?xml version="1.0" encoding="utf-8"?>
<sst xmlns="http://schemas.openxmlformats.org/spreadsheetml/2006/main" count="280" uniqueCount="175">
  <si>
    <t>Criteriu/ Subcriteriu</t>
  </si>
  <si>
    <t>a.</t>
  </si>
  <si>
    <t>b.</t>
  </si>
  <si>
    <t>c.</t>
  </si>
  <si>
    <t>d.</t>
  </si>
  <si>
    <t>3.</t>
  </si>
  <si>
    <t>5.1.</t>
  </si>
  <si>
    <t>5.2.</t>
  </si>
  <si>
    <t>Total</t>
  </si>
  <si>
    <t>SAU</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</si>
  <si>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</si>
  <si>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</si>
  <si>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</si>
  <si>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</si>
  <si>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</si>
  <si>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</si>
  <si>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</si>
  <si>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</si>
  <si>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Capacitate operaţională</t>
  </si>
  <si>
    <t>6.1.</t>
  </si>
  <si>
    <t>6.2.</t>
  </si>
  <si>
    <t>Programul Operaţional Regional 2014-2020</t>
  </si>
  <si>
    <t xml:space="preserve">Calitatea aerului:  proiectul prevede în deviz efectuarea de lucrări pentru protecţia mediului </t>
  </si>
  <si>
    <t>a*.</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</si>
  <si>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</si>
  <si>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</si>
  <si>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</si>
  <si>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</si>
  <si>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Solicitantul de finanţare  dispune de experienţă în implementarea proiectelor finanţate prin intermediul structurale. A implementat cu succes proiecte în perioada de programare 2007-2013.</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</si>
  <si>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</si>
  <si>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</si>
  <si>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Demografie</t>
  </si>
  <si>
    <t>1.1: Schimbări demografice</t>
  </si>
  <si>
    <t> Nevoile unităților de învățământ</t>
  </si>
  <si>
    <t>2.1: Starea fizică</t>
  </si>
  <si>
    <t>Eficienţa utilizării resurselor **</t>
  </si>
  <si>
    <t xml:space="preserve"> Obiectiv Specific 4.5 Creșterea calității infrastructurii educaționale relevante pentru piața forței de muncă         </t>
  </si>
  <si>
    <t>Anexa  - Grila de evaluare tehnică și financiară- învăţământul profesional şi tehnic</t>
  </si>
  <si>
    <t>Criteriu 2.5.1 – Amplasare în Zonă Urbană Marginalizată (LUM)</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</si>
  <si>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asigurarea   învățământului profesional în zonele marginalizate și dezavantajate.</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</si>
  <si>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</si>
  <si>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</si>
  <si>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</si>
  <si>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</si>
  <si>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</si>
  <si>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</si>
  <si>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</si>
  <si>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</si>
  <si>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</si>
  <si>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*Se completează 4.1.a sau 4.1.b, în funcţie de documentaţia tehnico-economică depusă (DALI/SF, respectiv DALI/SF+PT)</t>
  </si>
  <si>
    <t>Coerenţa documentaţiei tehnico-economice - faza  PT   (Se vor avea în vedere Anexele 4.3-5, 20)</t>
  </si>
  <si>
    <t>Bugetul proiectului punctaj cumulativ 10 puncte</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</si>
  <si>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</si>
  <si>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</si>
  <si>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</si>
  <si>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Gradul de pregătire/maturitate al proiectului</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</si>
  <si>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</si>
  <si>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</si>
  <si>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</si>
  <si>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</si>
  <si>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</si>
  <si>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4.3.</t>
  </si>
  <si>
    <t xml:space="preserve"> Solicitantul de finanţare arată că a depus cel puţin încă un proiect  sau derulează investiţii din alte surse de finanţare,  cu care prezentul proiect este complementar </t>
  </si>
  <si>
    <t>Capacitatea financiară și operațională a solicitantului (maxim 12 puncte, punctaj cumulativ)</t>
  </si>
  <si>
    <t>Concordanța cu documentele strategice relevante (maxim 2 puncte)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</si>
  <si>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</si>
  <si>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</si>
  <si>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</si>
  <si>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</si>
  <si>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</si>
  <si>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</si>
  <si>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</si>
  <si>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</si>
  <si>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</si>
  <si>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</si>
  <si>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</si>
  <si>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</si>
  <si>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</si>
  <si>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</si>
  <si>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</si>
  <si>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</si>
  <si>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</si>
  <si>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</si>
  <si>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</si>
  <si>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Criteriu 1.1.1 – Presiune Demografică (PD)</t>
  </si>
  <si>
    <t>Definiție</t>
  </si>
  <si>
    <t>Rata de creștere a populației de vârstă preșcolară (15-19 ani) pe baza mediei anuale de creștere demografică între 2012 și 2016 în reședințele de județ.</t>
  </si>
  <si>
    <t>Se calculează rata de creștere demografică în rândul populației de 15, 16, 17, 18, and 19 ani (inclusiv) pe un interval de cinci ani, la nivelul reședințelor de județ, între 2012 și 2016. Această rată se împarte la cinci, rezultând rata medie anulă de creștere demografică.</t>
  </si>
  <si>
    <t>Formulă</t>
  </si>
  <si>
    <t>Rată = [(Populație (2016) / Populație (2012)) – 1] / 5</t>
  </si>
  <si>
    <t>Sursă date</t>
  </si>
  <si>
    <t>Institutul Național de Statistică (INS)</t>
  </si>
  <si>
    <t>2012-2016</t>
  </si>
  <si>
    <t>Criteriu 2.1.1 – Capacitatea Școlii (ICS)</t>
  </si>
  <si>
    <t>Capacitatea unității este definită de Indicele Capacității Școlii (ICS) ca raportul între numărul   de   locuri   și   numărul   elevilor   înscriși   într-o   unitate   de   învățământ profesional.</t>
  </si>
  <si>
    <t>Sistemul Informatic Integrat al Învățământului din România (SIIIR)</t>
  </si>
  <si>
    <t>Criteriu 2.1.2 – Existența Facilităților</t>
  </si>
  <si>
    <t>Proporția unităților de învățământ profesional cărora le lipsesc cel puțin una dintre cele două facilități cheie: bibliotecă sau atelier.</t>
  </si>
  <si>
    <t>Se  calculează,  la  nivelul  reședinței  de  județ,  proporția  unităților  de  învățământ profesional care nu au cel puțin una dintre cele două facilități cheie.</t>
  </si>
  <si>
    <t>Existența  facilităților  =  (Număr  unități  învățământ  profesional  fără  una  dintre facilități / Număr total unități învățământ profesional) într-o anumită reședință de județ.</t>
  </si>
  <si>
    <t>Criteriu 2.1.3 – Caracterul Adecvat al Utilităților</t>
  </si>
  <si>
    <t>Valoarea medie a Indicelui Utilităților/reședință de județ = (Suma valorilor indicelui utilităților în toate  unitățile de învățământ  profesional  / număr  unități învățământ profesional/reședință de județ)</t>
  </si>
  <si>
    <t>prevalența școlilor profesionale cu utilități inadecvate este mai mare (măsurată prin valori mai mari ale indicelui), cu atât numărul punctelor atribuite propunerilor de proiect este mai mare.</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</si>
  <si>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</si>
  <si>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</si>
  <si>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</si>
  <si>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La nivelul fiecărei reședințe de județ, se calculează procentul elevilor care depășesc cu cel puțin 2 ani vârsta corespunzătoare nivelului clasei în care sunt înscriși. Acest criteriu include toți elevii din unitățile de învățământ profesional (clasele 9-11).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</si>
  <si>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învățământul profesional  a  căror  vârstă  este  cu  cel  puțin  doi  ani  peste  vârsta  corespunzătoare nivelului clasei / Număr total elevi înscriși în învățământul profesional)</t>
  </si>
  <si>
    <t>Criteriu 2.2.2 – Rata de Abandon Școlar (RAȘ)</t>
  </si>
  <si>
    <t>Abandonul școlar în rândul elevilor din învățământul profesional este definit ca procentul elevilor din învățământul profesional care au abandonat școala înainte de finalizarea învățământului profesional.</t>
  </si>
  <si>
    <t>Subdimensiunea 2.3: Performanțele elevilor</t>
  </si>
  <si>
    <t>Subcriteriu2.3.1 – Rată de Absolvire (RA)</t>
  </si>
  <si>
    <t>Acest  subcriteriu  este  definit  ca  proporția  elevilor  înscriși  în  învățământul profesional în clasa a XI-a care au absolvit.</t>
  </si>
  <si>
    <t>La nivelul fiecărei reședințe de județ, se calculează procentul elevilor înscriși în învățământul profesional în clasa a XI-a care au absolvit cu succes clasa a XI-a.</t>
  </si>
  <si>
    <t>Sistemul Informatic Integrat al Învățământului din România (SIIIR).</t>
  </si>
  <si>
    <t>Subdimensiunea 2.4: Context socio-economic</t>
  </si>
  <si>
    <t>Subcriteriu 2.4.1 – Indicele Sărăciei (IDUL)</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</si>
  <si>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</si>
  <si>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</si>
  <si>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Subdimensiunea 2.5: Amplasare</t>
  </si>
  <si>
    <t>Atlasul Zonelor Urbane Marginalizate din România, pe baza Recensământului din 2011</t>
  </si>
  <si>
    <t>Dimensiunea 3: Corelare cu piața forței de muncă</t>
  </si>
  <si>
    <t>Subdimensiunea 3.1: Corelare cu piața forței de muncă</t>
  </si>
  <si>
    <t>Criteriu 3.1.1 – Rata Șomajului (RȘ)</t>
  </si>
  <si>
    <t>Raportul    dintre   numărul    șomerilor,   conform   definiției    internaționale   (a Organizației  Internaționale  a  Muncii),  și  populația  activă  din  punct  de  vedere economic, calculată ca medie anuală.</t>
  </si>
  <si>
    <t>Institutul  Național  de  Statistică  (INS-Ancheta  Forței  de  Muncă  în  Gospodării AMIGO)</t>
  </si>
  <si>
    <t>Județ</t>
  </si>
  <si>
    <t>Criteriu 3.1.2 – Corelarea cu Piața Forței de Muncă (CPM)</t>
  </si>
  <si>
    <t>Acest criteriu este definit drept corelarea dintre unitățile de învățământ profesional și concentrarea locurilor de muncă vacante în industriile prezente în regiunile în care sunt amplasate unitățile de învățământ profesional. Relevanța industriilor a fost stabilită pe baza tendințelor rezultate în urma anchetei în rândul companiilor locale privind cererea de forță de muncă, domenii pentru învățământ profesional inițial,  pensionări,  prognoze  pentru  anul  următor  și  inserția  pe  piața  muncii  a tinerilor absolvenți.</t>
  </si>
  <si>
    <t>Centrul Național pentru Dezvoltarea Învățământului Profesional și Tehnic (Studiu previzional privind cererea de formare profesională în 2013 pentru 2020), Anchetă la nivel regional, România.</t>
  </si>
  <si>
    <t>2012-2013</t>
  </si>
  <si>
    <t>Regiune</t>
  </si>
  <si>
    <r>
      <rPr>
        <i/>
        <sz val="8"/>
        <rFont val="Trebuchet MS"/>
        <family val="2"/>
      </rPr>
      <t>Metodă de calcul</t>
    </r>
  </si>
  <si>
    <r>
      <rPr>
        <i/>
        <sz val="8"/>
        <rFont val="Trebuchet MS"/>
        <family val="2"/>
      </rPr>
      <t>Atribuire Punctaj</t>
    </r>
  </si>
  <si>
    <r>
      <t xml:space="preserve">Propunerile de proiecte din reședințele de județ cu o rată a presiunii demografice </t>
    </r>
    <r>
      <rPr>
        <b/>
        <sz val="8"/>
        <rFont val="Trebuchet MS"/>
        <family val="2"/>
      </rPr>
      <t xml:space="preserve">mai mare de -0.02% </t>
    </r>
    <r>
      <rPr>
        <sz val="8"/>
        <rFont val="Trebuchet MS"/>
        <family val="2"/>
      </rPr>
      <t xml:space="preserve">vor primi </t>
    </r>
    <r>
      <rPr>
        <b/>
        <sz val="8"/>
        <rFont val="Trebuchet MS"/>
        <family val="2"/>
      </rPr>
      <t>4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</si>
  <si>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</si>
  <si>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</si>
  <si>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profesional în reședința de județ prin împărțirea numărului de locuri la numărul de elevi înscriși. Pasul 2: Se calculează procentul unitaților de învățământ profesional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profesional supraaglomerate într-o anumită reședință de județ.</t>
    </r>
  </si>
  <si>
    <r>
      <rPr>
        <sz val="8"/>
        <rFont val="Trebuchet MS"/>
        <family val="2"/>
      </rPr>
      <t>Pasul 1: ICS/unitate = (Număr locuri / Număr elevi înscriși)
Pasul 2: Proporția școlilor profesionale cu ICS &lt; 0.75 = (Număr unități învățământ profesional cu ICS &lt; 0.75 / Număr total unități învățământ profesional /reședință județ)</t>
    </r>
  </si>
  <si>
    <r>
      <t xml:space="preserve">Propunerile  de  proiecte  din  reședințele  de  județ  în  care  </t>
    </r>
    <r>
      <rPr>
        <b/>
        <sz val="8"/>
        <rFont val="Trebuchet MS"/>
        <family val="2"/>
      </rPr>
      <t xml:space="preserve">majoritatea  unităților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este supraaglomerată (SCI&lt;0.75) vor primi </t>
    </r>
    <r>
      <rPr>
        <b/>
        <sz val="8"/>
        <rFont val="Trebuchet MS"/>
        <family val="2"/>
      </rPr>
      <t>0 puncte</t>
    </r>
    <r>
      <rPr>
        <sz val="8"/>
        <rFont val="Trebuchet MS"/>
        <family val="2"/>
      </rPr>
      <t>. Cu alte cuvinte, cu cât proporția unităților supraaglomerate este mai mare (definite ca unități cu  valoare  SCI  &lt;  0.75)  într-o  anumită  UAT,  cu  atât  numărul  punctelor  atribuite propunerilor de proiect este mai mare.</t>
    </r>
  </si>
  <si>
    <r>
      <t xml:space="preserve">Propunerile de proiecte din reședințele de județ în care </t>
    </r>
    <r>
      <rPr>
        <b/>
        <sz val="8"/>
        <rFont val="Trebuchet MS"/>
        <family val="2"/>
      </rPr>
      <t xml:space="preserve">majoritatea uniăților </t>
    </r>
    <r>
      <rPr>
        <sz val="8"/>
        <rFont val="Trebuchet MS"/>
        <family val="2"/>
      </rPr>
      <t xml:space="preserve">nu au cel puțin una dintre cele două facilități cheie vor primi 4 </t>
    </r>
    <r>
      <rPr>
        <b/>
        <sz val="8"/>
        <rFont val="Trebuchet MS"/>
        <family val="2"/>
      </rPr>
      <t>puncte</t>
    </r>
    <r>
      <rPr>
        <sz val="8"/>
        <rFont val="Trebuchet MS"/>
        <family val="2"/>
      </rPr>
      <t xml:space="preserve">, cele în care </t>
    </r>
    <r>
      <rPr>
        <b/>
        <sz val="8"/>
        <rFont val="Trebuchet MS"/>
        <family val="2"/>
      </rPr>
      <t>câteva unități</t>
    </r>
    <r>
      <rPr>
        <sz val="8"/>
        <rFont val="Trebuchet MS"/>
        <family val="2"/>
      </rPr>
      <t xml:space="preserve">,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are cel puțin una dintre cele două facilități cheie vor primi </t>
    </r>
    <r>
      <rPr>
        <b/>
        <sz val="8"/>
        <rFont val="Trebuchet MS"/>
        <family val="2"/>
      </rPr>
      <t>0 puncte</t>
    </r>
    <r>
      <rPr>
        <sz val="8"/>
        <rFont val="Trebuchet MS"/>
        <family val="2"/>
      </rPr>
      <t>. Cu alte cuvinte, cu cât proporția  unităților de învățământ profesional dintr-o reședință de județ care nu au cel puțin una dintre cele două facilități cheie este mai mare, cu atât numărul punctelor atribuite propunerilor de proiect este mai mare.</t>
    </r>
  </si>
  <si>
    <r>
      <rPr>
        <sz val="8"/>
        <rFont val="Trebuchet MS"/>
        <family val="2"/>
      </rPr>
      <t>Utilitățile unităților de învățământ profesional sunt considerate “inadecvate” dacă oricare dintre cele șase condiții se aplică: (a) unitățile nu au autorizație sanitară, (b) unitățile nu sunt conectate la o sursă de apă autorizată, (c) unitățile nu au sistem de colectare a deșeurilor, (d) unitățile nu au centrală termică, bazându-se în schimb doar pe sobe/șeminee, (e) unitățile nu au grupuri sanitare interioare (doar exterioare), sau
(f) unitățile nu sunt conectate la sistemul de canalizare sau nu au fosă septică.</t>
    </r>
  </si>
  <si>
    <r>
      <rPr>
        <sz val="8"/>
        <rFont val="Trebuchet MS"/>
        <family val="2"/>
      </rPr>
      <t xml:space="preserve">Pasul 1: În cazul fiecărei unități învățământ profesional dintr-o anumită reședință de județ, se calculează indicele utilităților pe baza celor șase criterii prezentate anterior, variabilele având valori de la 0 la 100. Asta înseamnă că într-o reședință de județ cu valoarea indicelui utilităților 100, </t>
    </r>
    <r>
      <rPr>
        <i/>
        <sz val="8"/>
        <rFont val="Trebuchet MS"/>
        <family val="2"/>
      </rPr>
      <t xml:space="preserve">toate unitățile </t>
    </r>
    <r>
      <rPr>
        <sz val="8"/>
        <rFont val="Trebuchet MS"/>
        <family val="2"/>
      </rPr>
      <t>au utilități inadecvate.
Pasul 2: În cazul fiecărei reședințe de județ, se calculează valoarea medie a indicelui utilităților   prin   adunarea   valorilor   indicelui   tuturor   unităților   de   învățământ profesional și împărțirea la numărul total de unități învățământ profesional.</t>
    </r>
  </si>
  <si>
    <r>
      <t xml:space="preserve">Propunerile de  proiecte  din  reședințele  de județ  cu  o valoare  a indicatorului  </t>
    </r>
    <r>
      <rPr>
        <b/>
        <sz val="8"/>
        <rFont val="Trebuchet MS"/>
        <family val="2"/>
      </rPr>
      <t xml:space="preserve">mai mare de 11.34 %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5.88 % and 11.34 %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5.88 %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 ani vârsta  corespunzătoare  nivelului  clasei  este  mai  mare,  cu  atât  numărul  punctelor atribuite propunerilor de proiect este mai mare.</t>
    </r>
  </si>
  <si>
    <r>
      <rPr>
        <sz val="8"/>
        <rFont val="Trebuchet MS"/>
        <family val="2"/>
      </rPr>
      <t xml:space="preserve">La nivelul fiecărei reședințe de județ, se calculează procentul elevilor înscriși în învățământul profesional, cu excepția clasei a XI-a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</si>
  <si>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</si>
  <si>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unitate de învățământ profesional în care rata abandonului școlar este </t>
    </r>
    <r>
      <rPr>
        <b/>
        <sz val="8"/>
        <rFont val="Trebuchet MS"/>
        <family val="2"/>
      </rPr>
      <t xml:space="preserve">mai mare de 10.57 %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6.7 % and 10.57 %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6.7 %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</si>
  <si>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Rata absolvire = (Număr elevi înscriși în învățământul profesional clasa a XI-a care au absolvit la finalul anului școlar </t>
    </r>
    <r>
      <rPr>
        <i/>
        <sz val="8"/>
        <rFont val="Trebuchet MS"/>
        <family val="2"/>
      </rPr>
      <t>t</t>
    </r>
    <r>
      <rPr>
        <sz val="8"/>
        <rFont val="Trebuchet MS"/>
        <family val="2"/>
      </rPr>
      <t>)</t>
    </r>
  </si>
  <si>
    <r>
      <t xml:space="preserve">Propunerile de proiecte de investiții într-o unitate de învățământ profesional cu o rată de absolvire </t>
    </r>
    <r>
      <rPr>
        <b/>
        <sz val="8"/>
        <rFont val="Trebuchet MS"/>
        <family val="2"/>
      </rPr>
      <t xml:space="preserve">mai scăzută de 83%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83% și 92%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92 % </t>
    </r>
    <r>
      <rPr>
        <sz val="8"/>
        <rFont val="Trebuchet MS"/>
        <family val="2"/>
      </rPr>
      <t xml:space="preserve">vor primi </t>
    </r>
    <r>
      <rPr>
        <b/>
        <sz val="8"/>
        <rFont val="Trebuchet MS"/>
        <family val="2"/>
      </rPr>
      <t>0 puncte</t>
    </r>
    <r>
      <rPr>
        <sz val="8"/>
        <rFont val="Trebuchet MS"/>
        <family val="2"/>
      </rPr>
      <t>. Cu alte cuvinte, cu cât proporția elevilor care nu au absolvit clasa a XI-a în învățământul profesional este mai mare,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</si>
  <si>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8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</si>
  <si>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</si>
  <si>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județele cu o rată a șomajului </t>
    </r>
    <r>
      <rPr>
        <b/>
        <sz val="8"/>
        <rFont val="Trebuchet MS"/>
        <family val="2"/>
      </rPr>
      <t xml:space="preserve">mai mare de 6.9% </t>
    </r>
    <r>
      <rPr>
        <sz val="8"/>
        <rFont val="Trebuchet MS"/>
        <family val="2"/>
      </rPr>
      <t>vor primi 4</t>
    </r>
    <r>
      <rPr>
        <b/>
        <sz val="8"/>
        <rFont val="Trebuchet MS"/>
        <family val="2"/>
      </rPr>
      <t xml:space="preserve"> puncte</t>
    </r>
    <r>
      <rPr>
        <sz val="8"/>
        <rFont val="Trebuchet MS"/>
        <family val="2"/>
      </rPr>
      <t xml:space="preserve">, cele cu rata </t>
    </r>
    <r>
      <rPr>
        <b/>
        <sz val="8"/>
        <rFont val="Trebuchet MS"/>
        <family val="2"/>
      </rPr>
      <t xml:space="preserve">între 4.5% și 6.9% </t>
    </r>
    <r>
      <rPr>
        <sz val="8"/>
        <rFont val="Trebuchet MS"/>
        <family val="2"/>
      </rPr>
      <t xml:space="preserve">vor primi </t>
    </r>
    <r>
      <rPr>
        <b/>
        <sz val="8"/>
        <rFont val="Trebuchet MS"/>
        <family val="2"/>
      </rPr>
      <t>1 punct</t>
    </r>
    <r>
      <rPr>
        <sz val="8"/>
        <rFont val="Trebuchet MS"/>
        <family val="2"/>
      </rPr>
      <t xml:space="preserve">, iar cele cu o rata </t>
    </r>
    <r>
      <rPr>
        <b/>
        <sz val="8"/>
        <rFont val="Trebuchet MS"/>
        <family val="2"/>
      </rPr>
      <t xml:space="preserve">mai mică de 4.5% </t>
    </r>
    <r>
      <rPr>
        <sz val="8"/>
        <rFont val="Trebuchet MS"/>
        <family val="2"/>
      </rPr>
      <t xml:space="preserve">vor primi </t>
    </r>
    <r>
      <rPr>
        <b/>
        <sz val="8"/>
        <rFont val="Trebuchet MS"/>
        <family val="2"/>
      </rPr>
      <t>0 puncte</t>
    </r>
    <r>
      <rPr>
        <sz val="8"/>
        <rFont val="Trebuchet MS"/>
        <family val="2"/>
      </rPr>
      <t>. Astfel, cu cât rata șomajului este mai ridicată, cu atât numărul punctelor atribuite propunerilor de proiect este mai mare..</t>
    </r>
  </si>
  <si>
    <r>
      <t xml:space="preserve">Îndustriile sunt grupate în trei categorii  de relevanță pe baza concentrării locurilor de muncă vacante în fiecare dintre cele trei categorii pentru toate cele 8 regiuni de dezvoltare.  Propunerile  de  investiții  în  unitățile  de  învățământ  profesional  care demonstrează  corelarea  ofertelor  lor  educaționale  cu  categoriile  de  industrii corespunzătoare li se vor acorda puncte, după cum urmează: propunerile pentru unitățile de învățământ profesional care oferă  </t>
    </r>
    <r>
      <rPr>
        <b/>
        <sz val="8"/>
        <rFont val="Trebuchet MS"/>
        <family val="2"/>
      </rPr>
      <t xml:space="preserve">programe aliniate categoriei de industrii cu cea mai ridicată concentrare a locurilor de muncă vacante (cele mai relevante) pe regiune vor primi 2 puncte; </t>
    </r>
    <r>
      <rPr>
        <sz val="8"/>
        <rFont val="Trebuchet MS"/>
        <family val="2"/>
      </rPr>
      <t xml:space="preserve">propunerile pentru unitățile de învățământ profesional care oferă </t>
    </r>
    <r>
      <rPr>
        <b/>
        <sz val="8"/>
        <rFont val="Trebuchet MS"/>
        <family val="2"/>
      </rPr>
      <t xml:space="preserve">programe aliniate categoriei de industrii cu a doua cea mai ridicată concentrare a locurilor de muncă vacante (relevante) pe  regiune  vor  primi  1  punct,  </t>
    </r>
    <r>
      <rPr>
        <sz val="8"/>
        <rFont val="Trebuchet MS"/>
        <family val="2"/>
      </rPr>
      <t xml:space="preserve">iar  propunerile  pentru  unitățile  de  învățământ profesional   care   oferă   </t>
    </r>
    <r>
      <rPr>
        <b/>
        <sz val="8"/>
        <rFont val="Trebuchet MS"/>
        <family val="2"/>
      </rPr>
      <t xml:space="preserve">programe   aliniate   categoriei   de   industrii   care înregistrează  cea  mai  scăzută  proporție  a  locurilor  vacante  (mai  puțin relevante) </t>
    </r>
    <r>
      <rPr>
        <sz val="8"/>
        <rFont val="Trebuchet MS"/>
        <family val="2"/>
      </rPr>
      <t xml:space="preserve">vor primi </t>
    </r>
    <r>
      <rPr>
        <b/>
        <sz val="8"/>
        <rFont val="Trebuchet MS"/>
        <family val="2"/>
      </rPr>
      <t>0 puncte</t>
    </r>
    <r>
      <rPr>
        <sz val="8"/>
        <rFont val="Trebuchet MS"/>
        <family val="2"/>
      </rPr>
      <t>.</t>
    </r>
  </si>
  <si>
    <t>Punctaj maxim</t>
  </si>
  <si>
    <r>
      <t>Propunerile de proiecte pentru unitățile de învățământ profesional din reședințele de  județ  amplasate  în  zone  marginalizate  vor  primi  2</t>
    </r>
    <r>
      <rPr>
        <b/>
        <sz val="8"/>
        <rFont val="Trebuchet MS"/>
        <family val="2"/>
      </rPr>
      <t xml:space="preserve">  puncte</t>
    </r>
    <r>
      <rPr>
        <sz val="8"/>
        <rFont val="Trebuchet MS"/>
        <family val="2"/>
      </rPr>
      <t xml:space="preserve">,  unitățile  de învățământ profesional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</si>
  <si>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 xml:space="preserve">Propunerile de proiecte din reședințele de județ cu valoarea medie a utilităților </t>
    </r>
    <r>
      <rPr>
        <b/>
        <sz val="8"/>
        <rFont val="Trebuchet MS"/>
        <family val="2"/>
      </rPr>
      <t xml:space="preserve">mai mare de 18.3  </t>
    </r>
    <r>
      <rPr>
        <sz val="8"/>
        <rFont val="Trebuchet MS"/>
        <family val="2"/>
      </rPr>
      <t>vor primi 2</t>
    </r>
    <r>
      <rPr>
        <b/>
        <sz val="8"/>
        <rFont val="Trebuchet MS"/>
        <family val="2"/>
      </rPr>
      <t xml:space="preserve"> puncte</t>
    </r>
    <r>
      <rPr>
        <sz val="8"/>
        <rFont val="Trebuchet MS"/>
        <family val="2"/>
      </rPr>
      <t xml:space="preserve">, cele cu valoarea </t>
    </r>
    <r>
      <rPr>
        <b/>
        <sz val="8"/>
        <rFont val="Trebuchet MS"/>
        <family val="2"/>
      </rPr>
      <t xml:space="preserve">între 16.7 and 18.3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t>
    </r>
  </si>
  <si>
    <t>4.1a</t>
  </si>
  <si>
    <t>4.1b</t>
  </si>
  <si>
    <t>4.2</t>
  </si>
  <si>
    <t xml:space="preserve"> Calitatea și maturitatea proiectului (maxim 38 puncte, punctaj cumulativ)
</t>
  </si>
  <si>
    <r>
      <t>Coerenţa documentaţiei</t>
    </r>
    <r>
      <rPr>
        <b/>
        <i/>
        <sz val="8"/>
        <rFont val="Trebuchet MS"/>
        <family val="2"/>
      </rPr>
      <t xml:space="preserve"> tehnico-economice</t>
    </r>
    <r>
      <rPr>
        <b/>
        <sz val="8"/>
        <rFont val="Trebuchet MS"/>
        <family val="2"/>
      </rPr>
      <t xml:space="preserve"> - DALI/SF    </t>
    </r>
    <r>
      <rPr>
        <sz val="8"/>
        <rFont val="Trebuchet MS"/>
        <family val="2"/>
      </rPr>
      <t>(Se vor avea în vedere Anexele  - 4.3.1-a, 4.3.1-b)</t>
    </r>
  </si>
  <si>
    <t>5.3.</t>
  </si>
  <si>
    <t>5.4.</t>
  </si>
  <si>
    <t>5.5.</t>
  </si>
  <si>
    <t>7.1.</t>
  </si>
  <si>
    <t>7.2.</t>
  </si>
  <si>
    <t>7.3.</t>
  </si>
  <si>
    <t xml:space="preserve">Unitate Administrativ Teritorială </t>
  </si>
  <si>
    <t>An școlar 2016-2017</t>
  </si>
  <si>
    <r>
      <rPr>
        <sz val="8"/>
        <rFont val="Trebuchet MS"/>
        <family val="2"/>
      </rP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</si>
  <si>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Respectarea principiilor privind dezvoltarea durabilă, egalitatea de şanse, de gen și nediscriminarea  (maxim 8 puncte, punctaj cumulativ)</t>
  </si>
  <si>
    <t>Complementaritatea cu alte investiții realizate din alte axe prioritare ale POR, precum și alte surse de finanțare (maxim 4 puncte, punctaj cumulativ)</t>
  </si>
  <si>
    <t>Solicitantul de finanţare face dovada că intenţionează să depună/are depus/selectat un proiect pe POCU pentru pregătirea personalului ce va lucra în infrastructura obiect al proiectului</t>
  </si>
  <si>
    <t>Se va completa grila aplicabilă documentaţiei tehnico-economice depuse si se va prelua punctajul in prezenta grila</t>
  </si>
  <si>
    <t>Punctaj minim 50</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</si>
</sst>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color theme="1"/>
      <name val="Trebuchet MS"/>
      <family val="2"/>
    </font>
    <font>
      <sz val="11"/>
      <color rgb="FFFF0000"/>
      <name val="Calibri"/>
      <family val="2"/>
      <scheme val="minor"/>
    </font>
    <font>
      <i/>
      <sz val="11"/>
      <color rgb="FF7F7F7F"/>
      <name val="Calibri"/>
      <family val="2"/>
      <scheme val="minor"/>
    </font>
    <font>
      <b/>
      <sz val="8"/>
      <color theme="0"/>
      <name val="Trebuchet MS"/>
      <family val="2"/>
    </font>
    <font>
      <b/>
      <sz val="8"/>
      <color theme="1"/>
      <name val="Trebuchet MS"/>
      <family val="2"/>
    </font>
    <font>
      <u/>
      <sz val="8"/>
      <color theme="1"/>
      <name val="Trebuchet MS"/>
      <family val="2"/>
    </font>
    <font>
      <b/>
      <sz val="8"/>
      <color theme="7" tint="-0.249977111117893"/>
      <name val="Trebuchet MS"/>
      <family val="2"/>
    </font>
    <font>
      <b/>
      <u/>
      <sz val="8"/>
      <color theme="0"/>
      <name val="Trebuchet MS"/>
      <family val="2"/>
    </font>
    <font>
      <b/>
      <i/>
      <sz val="8"/>
      <name val="Trebuchet MS"/>
      <family val="2"/>
    </font>
    <font>
      <sz val="8"/>
      <color theme="0"/>
      <name val="Trebuchet MS"/>
      <family val="2"/>
    </font>
    <font>
      <b/>
      <i/>
      <u/>
      <sz val="8"/>
      <name val="Trebuchet MS"/>
      <family val="2"/>
    </font>
    <font>
      <b/>
      <sz val="8"/>
      <name val="Trebuchet MS"/>
      <family val="2"/>
    </font>
    <font>
      <i/>
      <sz val="8"/>
      <name val="Trebuchet MS"/>
      <family val="2"/>
    </font>
    <font>
      <sz val="8"/>
      <name val="Trebuchet MS"/>
      <family val="2"/>
    </font>
    <font>
      <u/>
      <sz val="8"/>
      <name val="Trebuchet MS"/>
      <family val="2"/>
    </font>
    <font>
      <vertAlign val="superscript"/>
      <sz val="8"/>
      <name val="Trebuchet MS"/>
      <family val="2"/>
    </font>
    <font>
      <sz val="8"/>
      <color rgb="FF000000"/>
      <name val="Trebuchet MS"/>
      <family val="2"/>
    </font>
    <font>
      <b/>
      <u/>
      <sz val="8"/>
      <name val="Trebuchet MS"/>
      <family val="2"/>
    </font>
    <font>
      <b/>
      <i/>
      <sz val="8"/>
      <color theme="1"/>
      <name val="Trebuchet MS"/>
      <family val="2"/>
    </font>
  </fonts>
  <fills count="7">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FFFF00"/>
        <bgColor indexed="64"/>
      </patternFill>
    </fill>
  </fills>
  <borders count="1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122">
    <xf numFmtId="0" fontId="0" fillId="0" borderId="0" xfId="0"/>
    <xf numFmtId="0" fontId="1" fillId="0" borderId="0" xfId="0" applyFont="1" applyAlignment="1"/>
    <xf numFmtId="0" fontId="1" fillId="0" borderId="0" xfId="0" applyFont="1" applyFill="1" applyBorder="1" applyAlignment="1"/>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2" borderId="0" xfId="0" applyFont="1" applyFill="1" applyBorder="1" applyAlignment="1"/>
    <xf numFmtId="0" fontId="4" fillId="2" borderId="12" xfId="0" applyFont="1" applyFill="1" applyBorder="1" applyAlignment="1">
      <alignment horizontal="center" vertical="center"/>
    </xf>
    <xf numFmtId="0" fontId="1" fillId="0" borderId="0" xfId="0" applyFont="1" applyBorder="1" applyAlignment="1"/>
    <xf numFmtId="0" fontId="5" fillId="3" borderId="3" xfId="0" applyFont="1" applyFill="1" applyBorder="1" applyAlignment="1">
      <alignment horizontal="center" vertical="center"/>
    </xf>
    <xf numFmtId="0" fontId="1" fillId="0" borderId="0" xfId="0" applyFont="1" applyFill="1" applyBorder="1" applyAlignment="1">
      <alignment horizontal="center" vertical="center"/>
    </xf>
    <xf numFmtId="0" fontId="4" fillId="4" borderId="0" xfId="0" applyFont="1" applyFill="1" applyBorder="1" applyAlignment="1">
      <alignment horizontal="center" vertical="center" wrapText="1"/>
    </xf>
    <xf numFmtId="0" fontId="14" fillId="0" borderId="0" xfId="0" applyFont="1" applyBorder="1" applyAlignment="1">
      <alignment horizontal="right" vertical="center"/>
    </xf>
    <xf numFmtId="0" fontId="14" fillId="0" borderId="0" xfId="0" applyFont="1" applyBorder="1"/>
    <xf numFmtId="0" fontId="14" fillId="0" borderId="0" xfId="1" applyFont="1" applyBorder="1" applyAlignment="1">
      <alignment horizontal="right" vertical="center"/>
    </xf>
    <xf numFmtId="0" fontId="14" fillId="0" borderId="0" xfId="1" applyFont="1" applyBorder="1" applyAlignment="1">
      <alignment horizontal="center" vertical="center" wrapText="1"/>
    </xf>
    <xf numFmtId="0" fontId="14" fillId="0" borderId="0" xfId="1" applyFont="1" applyBorder="1" applyAlignment="1">
      <alignment vertical="top"/>
    </xf>
    <xf numFmtId="0" fontId="13" fillId="0" borderId="0" xfId="2" applyFont="1" applyBorder="1" applyAlignment="1">
      <alignment horizontal="right" vertical="center"/>
    </xf>
    <xf numFmtId="0" fontId="13" fillId="0" borderId="0" xfId="2" applyFont="1" applyBorder="1" applyAlignment="1">
      <alignment horizontal="left" vertical="center" wrapText="1"/>
    </xf>
    <xf numFmtId="0" fontId="13" fillId="0" borderId="0" xfId="2" applyFont="1" applyBorder="1" applyAlignment="1">
      <alignment vertical="center"/>
    </xf>
    <xf numFmtId="0" fontId="13" fillId="0" borderId="0" xfId="2" applyFont="1" applyBorder="1" applyAlignment="1">
      <alignment horizontal="center" vertical="center"/>
    </xf>
    <xf numFmtId="0" fontId="13" fillId="0" borderId="0" xfId="2" applyFont="1" applyBorder="1"/>
    <xf numFmtId="49" fontId="7" fillId="0" borderId="0" xfId="0" applyNumberFormat="1" applyFont="1" applyBorder="1" applyAlignment="1">
      <alignment horizontal="center" vertical="top" wrapText="1"/>
    </xf>
    <xf numFmtId="49" fontId="13" fillId="0" borderId="8" xfId="0" applyNumberFormat="1" applyFont="1" applyFill="1" applyBorder="1" applyAlignment="1">
      <alignment horizontal="left" vertical="top" wrapText="1"/>
    </xf>
    <xf numFmtId="49" fontId="1" fillId="0" borderId="3" xfId="0" applyNumberFormat="1" applyFont="1" applyBorder="1" applyAlignment="1">
      <alignment horizontal="center" vertical="center" wrapText="1"/>
    </xf>
    <xf numFmtId="49" fontId="1" fillId="0" borderId="8" xfId="0" applyNumberFormat="1" applyFont="1" applyFill="1" applyBorder="1" applyAlignment="1">
      <alignment horizontal="left" vertical="top" wrapText="1"/>
    </xf>
    <xf numFmtId="49" fontId="10" fillId="2" borderId="3"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49" fontId="13" fillId="0"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5" fillId="3" borderId="3" xfId="0" applyNumberFormat="1" applyFont="1" applyFill="1" applyBorder="1" applyAlignment="1">
      <alignment horizontal="center" vertical="center" wrapText="1"/>
    </xf>
    <xf numFmtId="49" fontId="13" fillId="0" borderId="3" xfId="0" applyNumberFormat="1" applyFont="1" applyFill="1" applyBorder="1" applyAlignment="1">
      <alignment vertical="top" wrapText="1"/>
    </xf>
    <xf numFmtId="49" fontId="1" fillId="0" borderId="3" xfId="0" applyNumberFormat="1" applyFont="1" applyFill="1" applyBorder="1" applyAlignment="1">
      <alignment vertical="top" wrapText="1"/>
    </xf>
    <xf numFmtId="49" fontId="11" fillId="0" borderId="3" xfId="0" applyNumberFormat="1" applyFont="1" applyFill="1" applyBorder="1" applyAlignment="1">
      <alignment horizontal="left" vertical="top" wrapText="1"/>
    </xf>
    <xf numFmtId="49" fontId="11" fillId="0" borderId="4"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1" fillId="0" borderId="2" xfId="0" applyNumberFormat="1" applyFont="1" applyFill="1" applyBorder="1" applyAlignment="1">
      <alignment vertical="top" wrapText="1"/>
    </xf>
    <xf numFmtId="49" fontId="5"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4" borderId="3"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3"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49" fontId="1" fillId="3" borderId="3" xfId="0" applyNumberFormat="1" applyFont="1" applyFill="1" applyBorder="1" applyAlignment="1">
      <alignment horizontal="left" vertical="top" wrapText="1"/>
    </xf>
    <xf numFmtId="49" fontId="1" fillId="3" borderId="3" xfId="0" applyNumberFormat="1" applyFont="1" applyFill="1" applyBorder="1" applyAlignment="1">
      <alignment horizontal="center" vertical="center" wrapText="1"/>
    </xf>
    <xf numFmtId="49" fontId="1" fillId="0" borderId="0" xfId="0" applyNumberFormat="1" applyFont="1" applyAlignment="1">
      <alignment wrapText="1"/>
    </xf>
    <xf numFmtId="49" fontId="1" fillId="0" borderId="4"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5" fillId="5" borderId="4"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5" borderId="2" xfId="0" applyNumberFormat="1" applyFont="1" applyFill="1" applyBorder="1" applyAlignment="1">
      <alignment horizontal="center" vertical="top" wrapText="1"/>
    </xf>
    <xf numFmtId="0" fontId="7" fillId="0" borderId="0" xfId="0" applyFont="1" applyBorder="1" applyAlignment="1">
      <alignment horizontal="center" vertical="top" wrapText="1"/>
    </xf>
    <xf numFmtId="0" fontId="7" fillId="0" borderId="0" xfId="0" applyNumberFormat="1" applyFont="1" applyAlignment="1">
      <alignment horizontal="center" vertical="top" wrapText="1"/>
    </xf>
    <xf numFmtId="49" fontId="14" fillId="0" borderId="3"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49" fontId="14" fillId="0" borderId="3" xfId="0" applyNumberFormat="1" applyFont="1" applyFill="1" applyBorder="1" applyAlignment="1">
      <alignment horizontal="left" vertical="top" wrapText="1"/>
    </xf>
    <xf numFmtId="49" fontId="12" fillId="3" borderId="3" xfId="0" applyNumberFormat="1" applyFont="1" applyFill="1" applyBorder="1" applyAlignment="1">
      <alignment horizontal="center" vertical="top" wrapText="1"/>
    </xf>
    <xf numFmtId="49" fontId="14" fillId="0" borderId="3" xfId="0" applyNumberFormat="1" applyFont="1" applyFill="1" applyBorder="1" applyAlignment="1">
      <alignment horizontal="center" vertical="center" wrapText="1"/>
    </xf>
    <xf numFmtId="49" fontId="11" fillId="0" borderId="3" xfId="0" applyNumberFormat="1" applyFont="1" applyFill="1" applyBorder="1" applyAlignment="1">
      <alignment horizontal="left" vertical="top" wrapText="1"/>
    </xf>
    <xf numFmtId="49" fontId="17" fillId="0" borderId="3" xfId="0" applyNumberFormat="1" applyFont="1" applyFill="1" applyBorder="1" applyAlignment="1">
      <alignment horizontal="center" vertical="top" wrapText="1"/>
    </xf>
    <xf numFmtId="49" fontId="18" fillId="4" borderId="3" xfId="0" applyNumberFormat="1" applyFont="1" applyFill="1" applyBorder="1" applyAlignment="1">
      <alignment horizontal="left" vertical="top" wrapText="1"/>
    </xf>
    <xf numFmtId="49" fontId="12" fillId="3" borderId="3" xfId="0" applyNumberFormat="1" applyFont="1" applyFill="1" applyBorder="1" applyAlignment="1">
      <alignment horizontal="left" vertical="center" wrapText="1"/>
    </xf>
    <xf numFmtId="49" fontId="12" fillId="3" borderId="3" xfId="0" applyNumberFormat="1" applyFont="1" applyFill="1" applyBorder="1" applyAlignment="1">
      <alignment horizontal="left" vertical="top" wrapText="1"/>
    </xf>
    <xf numFmtId="0" fontId="8" fillId="2" borderId="0" xfId="0" applyFont="1" applyFill="1" applyBorder="1" applyAlignment="1">
      <alignment horizontal="left" vertical="center"/>
    </xf>
    <xf numFmtId="0" fontId="5" fillId="0" borderId="0" xfId="0" applyFont="1" applyBorder="1" applyAlignment="1">
      <alignment horizontal="center"/>
    </xf>
    <xf numFmtId="0" fontId="9" fillId="0" borderId="0" xfId="0" applyFont="1" applyFill="1" applyBorder="1" applyAlignment="1">
      <alignment horizontal="left" vertical="top"/>
    </xf>
    <xf numFmtId="49" fontId="8" fillId="2"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4" fillId="0" borderId="5" xfId="0" applyNumberFormat="1"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9" fontId="14" fillId="0" borderId="6" xfId="0" applyNumberFormat="1" applyFont="1" applyFill="1" applyBorder="1" applyAlignment="1">
      <alignment horizontal="left" vertical="top" wrapText="1"/>
    </xf>
    <xf numFmtId="49" fontId="14" fillId="0" borderId="7" xfId="0" applyNumberFormat="1" applyFont="1" applyFill="1" applyBorder="1" applyAlignment="1">
      <alignment horizontal="left" vertical="top" wrapText="1"/>
    </xf>
    <xf numFmtId="49" fontId="12" fillId="3" borderId="10" xfId="0" applyNumberFormat="1" applyFont="1" applyFill="1" applyBorder="1" applyAlignment="1">
      <alignment horizontal="left" vertical="top" wrapText="1"/>
    </xf>
    <xf numFmtId="49" fontId="12" fillId="3" borderId="9" xfId="0" applyNumberFormat="1" applyFont="1" applyFill="1" applyBorder="1" applyAlignment="1">
      <alignment horizontal="left" vertical="top" wrapText="1"/>
    </xf>
    <xf numFmtId="49" fontId="12" fillId="3" borderId="11" xfId="0" applyNumberFormat="1" applyFont="1" applyFill="1" applyBorder="1" applyAlignment="1">
      <alignment horizontal="left" vertical="top" wrapText="1"/>
    </xf>
    <xf numFmtId="0" fontId="12" fillId="3" borderId="5" xfId="0" applyFont="1" applyFill="1" applyBorder="1" applyAlignment="1">
      <alignment horizontal="left" vertical="top" wrapText="1"/>
    </xf>
    <xf numFmtId="0" fontId="12" fillId="3" borderId="6" xfId="0" applyFont="1" applyFill="1" applyBorder="1" applyAlignment="1">
      <alignment horizontal="left" vertical="top" wrapText="1"/>
    </xf>
    <xf numFmtId="0" fontId="12" fillId="3" borderId="7" xfId="0" applyFont="1" applyFill="1" applyBorder="1" applyAlignment="1">
      <alignment horizontal="left" vertical="top" wrapText="1"/>
    </xf>
    <xf numFmtId="49" fontId="12" fillId="3" borderId="3" xfId="0" applyNumberFormat="1" applyFont="1" applyFill="1" applyBorder="1" applyAlignment="1">
      <alignment horizontal="center" vertical="center" wrapText="1"/>
    </xf>
    <xf numFmtId="49" fontId="1" fillId="5" borderId="3"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2" xfId="0" applyNumberFormat="1" applyFont="1" applyFill="1" applyBorder="1" applyAlignment="1">
      <alignment horizontal="center" vertical="top" wrapText="1"/>
    </xf>
    <xf numFmtId="49" fontId="12" fillId="5" borderId="3" xfId="0" applyNumberFormat="1" applyFont="1" applyFill="1" applyBorder="1" applyAlignment="1">
      <alignment horizontal="center" vertical="top" wrapText="1"/>
    </xf>
    <xf numFmtId="49" fontId="12" fillId="0" borderId="3"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center" wrapText="1"/>
    </xf>
    <xf numFmtId="49" fontId="5" fillId="0" borderId="4"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1" fillId="5" borderId="4" xfId="0" applyNumberFormat="1" applyFont="1" applyFill="1" applyBorder="1" applyAlignment="1">
      <alignment horizontal="center" vertical="top" wrapText="1"/>
    </xf>
    <xf numFmtId="49" fontId="1" fillId="5" borderId="1" xfId="0" applyNumberFormat="1" applyFont="1" applyFill="1" applyBorder="1" applyAlignment="1">
      <alignment horizontal="center" vertical="top" wrapText="1"/>
    </xf>
    <xf numFmtId="49" fontId="1" fillId="5" borderId="2" xfId="0" applyNumberFormat="1" applyFont="1" applyFill="1" applyBorder="1" applyAlignment="1">
      <alignment horizontal="center" vertical="top" wrapText="1"/>
    </xf>
    <xf numFmtId="49" fontId="1" fillId="0" borderId="4" xfId="0" applyNumberFormat="1" applyFont="1" applyBorder="1" applyAlignment="1">
      <alignment horizontal="justify" vertical="justify" wrapText="1"/>
    </xf>
    <xf numFmtId="49" fontId="1" fillId="0" borderId="1" xfId="0" applyNumberFormat="1" applyFont="1" applyBorder="1" applyAlignment="1">
      <alignment horizontal="justify" vertical="justify" wrapText="1"/>
    </xf>
    <xf numFmtId="49" fontId="1" fillId="0" borderId="2" xfId="0" applyNumberFormat="1" applyFont="1" applyBorder="1" applyAlignment="1">
      <alignment horizontal="justify" vertical="justify" wrapText="1"/>
    </xf>
    <xf numFmtId="49" fontId="14" fillId="0" borderId="3" xfId="0" applyNumberFormat="1" applyFont="1" applyBorder="1" applyAlignment="1">
      <alignment horizontal="justify" vertical="justify" wrapText="1"/>
    </xf>
    <xf numFmtId="49" fontId="14" fillId="0" borderId="13" xfId="0" applyNumberFormat="1" applyFont="1" applyBorder="1" applyAlignment="1">
      <alignment horizontal="justify" vertical="justify" wrapText="1"/>
    </xf>
    <xf numFmtId="49" fontId="14" fillId="0" borderId="0" xfId="0" applyNumberFormat="1" applyFont="1" applyBorder="1" applyAlignment="1">
      <alignment horizontal="justify" vertical="justify" wrapText="1"/>
    </xf>
    <xf numFmtId="49" fontId="14" fillId="0" borderId="14" xfId="0" applyNumberFormat="1" applyFont="1" applyBorder="1" applyAlignment="1">
      <alignment horizontal="justify" vertical="justify" wrapText="1"/>
    </xf>
    <xf numFmtId="49" fontId="4" fillId="2" borderId="3"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wrapText="1"/>
    </xf>
    <xf numFmtId="49" fontId="1" fillId="0" borderId="3" xfId="0" applyNumberFormat="1" applyFont="1" applyBorder="1" applyAlignment="1">
      <alignment horizontal="center" vertical="top" wrapText="1"/>
    </xf>
    <xf numFmtId="49" fontId="1" fillId="0" borderId="3" xfId="0" applyNumberFormat="1" applyFont="1" applyBorder="1" applyAlignment="1">
      <alignment horizontal="center" vertical="center"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17" xfId="0" applyFont="1" applyFill="1" applyBorder="1" applyAlignment="1">
      <alignment horizontal="center" vertical="top" wrapText="1"/>
    </xf>
    <xf numFmtId="0" fontId="14" fillId="0" borderId="0" xfId="1" applyFont="1" applyBorder="1" applyAlignment="1">
      <alignment horizontal="left" vertical="top" wrapText="1"/>
    </xf>
    <xf numFmtId="0" fontId="14" fillId="0" borderId="0" xfId="0" applyFont="1" applyBorder="1" applyAlignment="1">
      <alignment horizontal="left" vertical="top"/>
    </xf>
    <xf numFmtId="0" fontId="14" fillId="0" borderId="0" xfId="1" applyFont="1" applyBorder="1" applyAlignment="1">
      <alignment horizontal="left" vertical="center" wrapText="1"/>
    </xf>
    <xf numFmtId="0" fontId="14" fillId="0" borderId="0" xfId="1" applyFont="1" applyBorder="1" applyAlignment="1">
      <alignment horizontal="center" vertical="top" wrapText="1"/>
    </xf>
    <xf numFmtId="0" fontId="13" fillId="0" borderId="0" xfId="2" applyFont="1" applyBorder="1" applyAlignment="1">
      <alignment horizontal="left" vertical="center" wrapText="1"/>
    </xf>
    <xf numFmtId="0" fontId="14" fillId="0" borderId="0" xfId="1" applyFont="1" applyBorder="1" applyAlignment="1">
      <alignment horizontal="left" vertical="top"/>
    </xf>
    <xf numFmtId="0" fontId="14" fillId="0" borderId="0" xfId="1" applyFont="1" applyBorder="1" applyAlignment="1">
      <alignment horizontal="center" vertical="center" wrapText="1"/>
    </xf>
    <xf numFmtId="0" fontId="19" fillId="6" borderId="0" xfId="0" applyFont="1" applyFill="1" applyBorder="1" applyAlignment="1"/>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6"/>
  <sheetViews>
    <sheetView showGridLines="0" tabSelected="1" topLeftCell="A121" zoomScaleNormal="100" zoomScaleSheetLayoutView="100" workbookViewId="0">
      <selection activeCell="M155" sqref="M155"/>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8" width="9.7109375" style="1" customWidth="1"/>
    <col min="9" max="9" width="8.85546875" style="1"/>
    <col min="10" max="14" width="8.85546875" style="2"/>
    <col min="15" max="16384" width="8.85546875" style="1"/>
  </cols>
  <sheetData>
    <row r="1" spans="1:8" ht="15.75" customHeight="1" x14ac:dyDescent="0.3">
      <c r="B1" s="55" t="s">
        <v>21</v>
      </c>
      <c r="C1" s="55"/>
      <c r="D1" s="55"/>
      <c r="E1" s="55"/>
      <c r="F1" s="55"/>
      <c r="G1" s="55"/>
      <c r="H1" s="55"/>
    </row>
    <row r="2" spans="1:8" ht="15.75" customHeight="1" x14ac:dyDescent="0.3">
      <c r="B2" s="55" t="s">
        <v>29</v>
      </c>
      <c r="C2" s="55"/>
      <c r="D2" s="55"/>
      <c r="E2" s="55"/>
      <c r="F2" s="55"/>
      <c r="G2" s="55"/>
      <c r="H2" s="55"/>
    </row>
    <row r="3" spans="1:8" ht="34.5" customHeight="1" x14ac:dyDescent="0.3">
      <c r="B3" s="55" t="s">
        <v>30</v>
      </c>
      <c r="C3" s="55"/>
      <c r="D3" s="55"/>
      <c r="E3" s="55"/>
      <c r="F3" s="55"/>
      <c r="G3" s="55"/>
      <c r="H3" s="55"/>
    </row>
    <row r="4" spans="1:8" ht="24" customHeight="1" x14ac:dyDescent="0.3">
      <c r="B4" s="55" t="s">
        <v>36</v>
      </c>
      <c r="C4" s="55"/>
      <c r="D4" s="55"/>
      <c r="E4" s="55"/>
      <c r="F4" s="55"/>
      <c r="G4" s="55"/>
      <c r="H4" s="55"/>
    </row>
    <row r="5" spans="1:8" ht="22.5" customHeight="1" x14ac:dyDescent="0.3">
      <c r="B5" s="54" t="s">
        <v>37</v>
      </c>
      <c r="C5" s="54"/>
      <c r="D5" s="54"/>
      <c r="E5" s="54"/>
      <c r="F5" s="54"/>
      <c r="G5" s="54"/>
      <c r="H5" s="54"/>
    </row>
    <row r="6" spans="1:8" ht="26.25" customHeight="1" x14ac:dyDescent="0.3">
      <c r="A6" s="9"/>
      <c r="B6" s="67" t="s">
        <v>0</v>
      </c>
      <c r="C6" s="67"/>
      <c r="D6" s="67"/>
      <c r="E6" s="67"/>
      <c r="F6" s="67"/>
      <c r="G6" s="67"/>
      <c r="H6" s="23" t="s">
        <v>153</v>
      </c>
    </row>
    <row r="7" spans="1:8" ht="18" customHeight="1" x14ac:dyDescent="0.3">
      <c r="A7" s="3">
        <v>1</v>
      </c>
      <c r="B7" s="66" t="s">
        <v>31</v>
      </c>
      <c r="C7" s="66"/>
      <c r="D7" s="66"/>
      <c r="E7" s="66"/>
      <c r="F7" s="66"/>
      <c r="G7" s="66"/>
      <c r="H7" s="7"/>
    </row>
    <row r="8" spans="1:8" ht="21" customHeight="1" x14ac:dyDescent="0.3">
      <c r="A8" s="6"/>
      <c r="B8" s="68" t="s">
        <v>32</v>
      </c>
      <c r="C8" s="68"/>
      <c r="D8" s="68"/>
      <c r="E8" s="68"/>
      <c r="F8" s="68"/>
      <c r="G8" s="68"/>
      <c r="H8" s="9"/>
    </row>
    <row r="9" spans="1:8" ht="27" customHeight="1" x14ac:dyDescent="0.3">
      <c r="A9" s="6"/>
      <c r="B9" s="79" t="s">
        <v>84</v>
      </c>
      <c r="C9" s="80"/>
      <c r="D9" s="80"/>
      <c r="E9" s="80"/>
      <c r="F9" s="80"/>
      <c r="G9" s="81"/>
      <c r="H9" s="10">
        <v>4</v>
      </c>
    </row>
    <row r="10" spans="1:8" ht="45" customHeight="1" x14ac:dyDescent="0.3">
      <c r="A10" s="6"/>
      <c r="B10" s="24" t="s">
        <v>85</v>
      </c>
      <c r="C10" s="71" t="s">
        <v>86</v>
      </c>
      <c r="D10" s="74"/>
      <c r="E10" s="74"/>
      <c r="F10" s="74"/>
      <c r="G10" s="75"/>
      <c r="H10" s="25"/>
    </row>
    <row r="11" spans="1:8" ht="40.5" customHeight="1" x14ac:dyDescent="0.3">
      <c r="A11" s="6"/>
      <c r="B11" s="26" t="s">
        <v>132</v>
      </c>
      <c r="C11" s="71" t="s">
        <v>87</v>
      </c>
      <c r="D11" s="74"/>
      <c r="E11" s="74"/>
      <c r="F11" s="74"/>
      <c r="G11" s="75"/>
      <c r="H11" s="25"/>
    </row>
    <row r="12" spans="1:8" ht="22.5" customHeight="1" x14ac:dyDescent="0.3">
      <c r="A12" s="6"/>
      <c r="B12" s="24" t="s">
        <v>88</v>
      </c>
      <c r="C12" s="71" t="s">
        <v>89</v>
      </c>
      <c r="D12" s="74"/>
      <c r="E12" s="74"/>
      <c r="F12" s="74"/>
      <c r="G12" s="75"/>
      <c r="H12" s="25"/>
    </row>
    <row r="13" spans="1:8" ht="20.25" customHeight="1" x14ac:dyDescent="0.3">
      <c r="A13" s="6"/>
      <c r="B13" s="24" t="s">
        <v>90</v>
      </c>
      <c r="C13" s="71" t="s">
        <v>91</v>
      </c>
      <c r="D13" s="74"/>
      <c r="E13" s="74"/>
      <c r="F13" s="74"/>
      <c r="G13" s="75"/>
      <c r="H13" s="25"/>
    </row>
    <row r="14" spans="1:8" ht="57.75" customHeight="1" x14ac:dyDescent="0.3">
      <c r="A14" s="6"/>
      <c r="B14" s="26" t="s">
        <v>133</v>
      </c>
      <c r="C14" s="71" t="s">
        <v>134</v>
      </c>
      <c r="D14" s="72"/>
      <c r="E14" s="72"/>
      <c r="F14" s="72"/>
      <c r="G14" s="73"/>
      <c r="H14" s="25"/>
    </row>
    <row r="15" spans="1:8" ht="27" x14ac:dyDescent="0.3">
      <c r="A15" s="6"/>
      <c r="B15" s="26" t="s">
        <v>135</v>
      </c>
      <c r="C15" s="71" t="s">
        <v>92</v>
      </c>
      <c r="D15" s="74"/>
      <c r="E15" s="74"/>
      <c r="F15" s="74"/>
      <c r="G15" s="75"/>
      <c r="H15" s="25"/>
    </row>
    <row r="16" spans="1:8" ht="16.5" customHeight="1" x14ac:dyDescent="0.3">
      <c r="A16" s="6"/>
      <c r="B16" s="26" t="s">
        <v>136</v>
      </c>
      <c r="C16" s="71" t="s">
        <v>167</v>
      </c>
      <c r="D16" s="74"/>
      <c r="E16" s="74"/>
      <c r="F16" s="74"/>
      <c r="G16" s="75"/>
      <c r="H16" s="25"/>
    </row>
    <row r="17" spans="1:8" x14ac:dyDescent="0.3">
      <c r="A17" s="3">
        <v>2</v>
      </c>
      <c r="B17" s="69" t="s">
        <v>33</v>
      </c>
      <c r="C17" s="69"/>
      <c r="D17" s="69"/>
      <c r="E17" s="69"/>
      <c r="F17" s="69"/>
      <c r="G17" s="69"/>
      <c r="H17" s="27"/>
    </row>
    <row r="18" spans="1:8" ht="15" customHeight="1" x14ac:dyDescent="0.3">
      <c r="A18" s="6"/>
      <c r="B18" s="61" t="s">
        <v>34</v>
      </c>
      <c r="C18" s="61"/>
      <c r="D18" s="61"/>
      <c r="E18" s="61"/>
      <c r="F18" s="61"/>
      <c r="G18" s="61"/>
      <c r="H18" s="25"/>
    </row>
    <row r="19" spans="1:8" ht="15" customHeight="1" x14ac:dyDescent="0.3">
      <c r="A19" s="6"/>
      <c r="B19" s="76" t="s">
        <v>93</v>
      </c>
      <c r="C19" s="77"/>
      <c r="D19" s="77"/>
      <c r="E19" s="77"/>
      <c r="F19" s="77"/>
      <c r="G19" s="78"/>
      <c r="H19" s="28">
        <v>4</v>
      </c>
    </row>
    <row r="20" spans="1:8" ht="30" customHeight="1" x14ac:dyDescent="0.3">
      <c r="A20" s="6"/>
      <c r="B20" s="29" t="s">
        <v>85</v>
      </c>
      <c r="C20" s="58" t="s">
        <v>94</v>
      </c>
      <c r="D20" s="58"/>
      <c r="E20" s="58"/>
      <c r="F20" s="58"/>
      <c r="G20" s="58"/>
      <c r="H20" s="25"/>
    </row>
    <row r="21" spans="1:8" ht="69.75" customHeight="1" x14ac:dyDescent="0.3">
      <c r="A21" s="6"/>
      <c r="B21" s="30" t="s">
        <v>132</v>
      </c>
      <c r="C21" s="70" t="s">
        <v>137</v>
      </c>
      <c r="D21" s="70"/>
      <c r="E21" s="70"/>
      <c r="F21" s="70"/>
      <c r="G21" s="70"/>
      <c r="H21" s="25"/>
    </row>
    <row r="22" spans="1:8" ht="59.25" customHeight="1" x14ac:dyDescent="0.3">
      <c r="A22" s="6"/>
      <c r="B22" s="29" t="s">
        <v>88</v>
      </c>
      <c r="C22" s="70" t="s">
        <v>138</v>
      </c>
      <c r="D22" s="70"/>
      <c r="E22" s="70"/>
      <c r="F22" s="70"/>
      <c r="G22" s="70"/>
      <c r="H22" s="25"/>
    </row>
    <row r="23" spans="1:8" ht="30.75" customHeight="1" x14ac:dyDescent="0.3">
      <c r="A23" s="6"/>
      <c r="B23" s="29" t="s">
        <v>90</v>
      </c>
      <c r="C23" s="58" t="s">
        <v>95</v>
      </c>
      <c r="D23" s="58"/>
      <c r="E23" s="58"/>
      <c r="F23" s="58"/>
      <c r="G23" s="58"/>
      <c r="H23" s="25"/>
    </row>
    <row r="24" spans="1:8" ht="95.25" customHeight="1" x14ac:dyDescent="0.3">
      <c r="A24" s="6"/>
      <c r="B24" s="30" t="s">
        <v>133</v>
      </c>
      <c r="C24" s="58" t="s">
        <v>139</v>
      </c>
      <c r="D24" s="70"/>
      <c r="E24" s="70"/>
      <c r="F24" s="70"/>
      <c r="G24" s="70"/>
      <c r="H24" s="25"/>
    </row>
    <row r="25" spans="1:8" ht="36" customHeight="1" x14ac:dyDescent="0.3">
      <c r="A25" s="6"/>
      <c r="B25" s="30" t="s">
        <v>135</v>
      </c>
      <c r="C25" s="58" t="s">
        <v>168</v>
      </c>
      <c r="D25" s="58"/>
      <c r="E25" s="58"/>
      <c r="F25" s="58"/>
      <c r="G25" s="58"/>
      <c r="H25" s="25"/>
    </row>
    <row r="26" spans="1:8" ht="30" customHeight="1" x14ac:dyDescent="0.3">
      <c r="A26" s="6"/>
      <c r="B26" s="30" t="s">
        <v>136</v>
      </c>
      <c r="C26" s="58" t="s">
        <v>167</v>
      </c>
      <c r="D26" s="58"/>
      <c r="E26" s="58"/>
      <c r="F26" s="58"/>
      <c r="G26" s="58"/>
      <c r="H26" s="25"/>
    </row>
    <row r="27" spans="1:8" ht="30" customHeight="1" x14ac:dyDescent="0.3">
      <c r="A27" s="6"/>
      <c r="B27" s="65" t="s">
        <v>96</v>
      </c>
      <c r="C27" s="65"/>
      <c r="D27" s="65"/>
      <c r="E27" s="65"/>
      <c r="F27" s="65"/>
      <c r="G27" s="65"/>
      <c r="H27" s="31">
        <v>4</v>
      </c>
    </row>
    <row r="28" spans="1:8" ht="30" customHeight="1" x14ac:dyDescent="0.3">
      <c r="A28" s="6"/>
      <c r="B28" s="29" t="s">
        <v>85</v>
      </c>
      <c r="C28" s="56" t="s">
        <v>97</v>
      </c>
      <c r="D28" s="56"/>
      <c r="E28" s="56"/>
      <c r="F28" s="56"/>
      <c r="G28" s="56"/>
      <c r="H28" s="25"/>
    </row>
    <row r="29" spans="1:8" ht="30" customHeight="1" x14ac:dyDescent="0.3">
      <c r="A29" s="6"/>
      <c r="B29" s="30" t="s">
        <v>132</v>
      </c>
      <c r="C29" s="56" t="s">
        <v>98</v>
      </c>
      <c r="D29" s="56"/>
      <c r="E29" s="56"/>
      <c r="F29" s="56"/>
      <c r="G29" s="56"/>
      <c r="H29" s="25"/>
    </row>
    <row r="30" spans="1:8" ht="30" customHeight="1" x14ac:dyDescent="0.3">
      <c r="A30" s="6"/>
      <c r="B30" s="29" t="s">
        <v>88</v>
      </c>
      <c r="C30" s="56" t="s">
        <v>99</v>
      </c>
      <c r="D30" s="56"/>
      <c r="E30" s="56"/>
      <c r="F30" s="56"/>
      <c r="G30" s="56"/>
      <c r="H30" s="25"/>
    </row>
    <row r="31" spans="1:8" ht="30" customHeight="1" x14ac:dyDescent="0.3">
      <c r="A31" s="6"/>
      <c r="B31" s="29" t="s">
        <v>90</v>
      </c>
      <c r="C31" s="56" t="s">
        <v>95</v>
      </c>
      <c r="D31" s="56"/>
      <c r="E31" s="56"/>
      <c r="F31" s="56"/>
      <c r="G31" s="56"/>
      <c r="H31" s="25"/>
    </row>
    <row r="32" spans="1:8" ht="30" customHeight="1" x14ac:dyDescent="0.3">
      <c r="A32" s="6"/>
      <c r="B32" s="30" t="s">
        <v>133</v>
      </c>
      <c r="C32" s="56" t="s">
        <v>140</v>
      </c>
      <c r="D32" s="57"/>
      <c r="E32" s="57"/>
      <c r="F32" s="57"/>
      <c r="G32" s="57"/>
      <c r="H32" s="25"/>
    </row>
    <row r="33" spans="1:8" ht="30" customHeight="1" x14ac:dyDescent="0.3">
      <c r="A33" s="6"/>
      <c r="B33" s="30" t="s">
        <v>135</v>
      </c>
      <c r="C33" s="56" t="s">
        <v>168</v>
      </c>
      <c r="D33" s="56"/>
      <c r="E33" s="56"/>
      <c r="F33" s="56"/>
      <c r="G33" s="56"/>
      <c r="H33" s="25"/>
    </row>
    <row r="34" spans="1:8" ht="30" customHeight="1" x14ac:dyDescent="0.3">
      <c r="A34" s="6"/>
      <c r="B34" s="30" t="s">
        <v>136</v>
      </c>
      <c r="C34" s="56" t="s">
        <v>167</v>
      </c>
      <c r="D34" s="56"/>
      <c r="E34" s="56"/>
      <c r="F34" s="56"/>
      <c r="G34" s="56"/>
      <c r="H34" s="25"/>
    </row>
    <row r="35" spans="1:8" ht="30" customHeight="1" x14ac:dyDescent="0.3">
      <c r="A35" s="6"/>
      <c r="B35" s="59" t="s">
        <v>100</v>
      </c>
      <c r="C35" s="59"/>
      <c r="D35" s="59"/>
      <c r="E35" s="59"/>
      <c r="F35" s="59"/>
      <c r="G35" s="59"/>
      <c r="H35" s="31">
        <v>2</v>
      </c>
    </row>
    <row r="36" spans="1:8" ht="30" customHeight="1" x14ac:dyDescent="0.3">
      <c r="A36" s="6"/>
      <c r="B36" s="29" t="s">
        <v>85</v>
      </c>
      <c r="C36" s="57" t="s">
        <v>141</v>
      </c>
      <c r="D36" s="57"/>
      <c r="E36" s="57"/>
      <c r="F36" s="57"/>
      <c r="G36" s="57"/>
      <c r="H36" s="25"/>
    </row>
    <row r="37" spans="1:8" ht="30" customHeight="1" x14ac:dyDescent="0.3">
      <c r="A37" s="6"/>
      <c r="B37" s="30" t="s">
        <v>132</v>
      </c>
      <c r="C37" s="57" t="s">
        <v>142</v>
      </c>
      <c r="D37" s="57"/>
      <c r="E37" s="57"/>
      <c r="F37" s="57"/>
      <c r="G37" s="57"/>
      <c r="H37" s="25"/>
    </row>
    <row r="38" spans="1:8" ht="30" customHeight="1" x14ac:dyDescent="0.3">
      <c r="A38" s="6"/>
      <c r="B38" s="29" t="s">
        <v>88</v>
      </c>
      <c r="C38" s="56" t="s">
        <v>101</v>
      </c>
      <c r="D38" s="56"/>
      <c r="E38" s="56"/>
      <c r="F38" s="56"/>
      <c r="G38" s="56"/>
      <c r="H38" s="25"/>
    </row>
    <row r="39" spans="1:8" ht="30" customHeight="1" x14ac:dyDescent="0.3">
      <c r="A39" s="6"/>
      <c r="B39" s="29" t="s">
        <v>90</v>
      </c>
      <c r="C39" s="56" t="s">
        <v>95</v>
      </c>
      <c r="D39" s="56"/>
      <c r="E39" s="56"/>
      <c r="F39" s="56"/>
      <c r="G39" s="56"/>
      <c r="H39" s="25"/>
    </row>
    <row r="40" spans="1:8" ht="30" customHeight="1" x14ac:dyDescent="0.3">
      <c r="A40" s="6"/>
      <c r="B40" s="30" t="s">
        <v>133</v>
      </c>
      <c r="C40" s="56" t="s">
        <v>155</v>
      </c>
      <c r="D40" s="57"/>
      <c r="E40" s="57"/>
      <c r="F40" s="57"/>
      <c r="G40" s="57"/>
      <c r="H40" s="25"/>
    </row>
    <row r="41" spans="1:8" ht="30" customHeight="1" x14ac:dyDescent="0.3">
      <c r="A41" s="6"/>
      <c r="B41" s="30"/>
      <c r="C41" s="56" t="s">
        <v>102</v>
      </c>
      <c r="D41" s="56"/>
      <c r="E41" s="56"/>
      <c r="F41" s="56"/>
      <c r="G41" s="56"/>
      <c r="H41" s="25"/>
    </row>
    <row r="42" spans="1:8" ht="30" customHeight="1" x14ac:dyDescent="0.3">
      <c r="A42" s="6"/>
      <c r="B42" s="30" t="s">
        <v>135</v>
      </c>
      <c r="C42" s="56" t="s">
        <v>168</v>
      </c>
      <c r="D42" s="56"/>
      <c r="E42" s="56"/>
      <c r="F42" s="56"/>
      <c r="G42" s="56"/>
      <c r="H42" s="25"/>
    </row>
    <row r="43" spans="1:8" ht="30" customHeight="1" x14ac:dyDescent="0.3">
      <c r="A43" s="6"/>
      <c r="B43" s="30" t="s">
        <v>136</v>
      </c>
      <c r="C43" s="56" t="s">
        <v>167</v>
      </c>
      <c r="D43" s="56"/>
      <c r="E43" s="56"/>
      <c r="F43" s="56"/>
      <c r="G43" s="56"/>
      <c r="H43" s="25"/>
    </row>
    <row r="44" spans="1:8" ht="30" customHeight="1" x14ac:dyDescent="0.3">
      <c r="A44" s="6"/>
      <c r="B44" s="61" t="s">
        <v>103</v>
      </c>
      <c r="C44" s="61"/>
      <c r="D44" s="61"/>
      <c r="E44" s="61"/>
      <c r="F44" s="61"/>
      <c r="G44" s="61"/>
      <c r="H44" s="25"/>
    </row>
    <row r="45" spans="1:8" ht="30" customHeight="1" x14ac:dyDescent="0.3">
      <c r="A45" s="6"/>
      <c r="B45" s="59" t="s">
        <v>104</v>
      </c>
      <c r="C45" s="59"/>
      <c r="D45" s="59"/>
      <c r="E45" s="59"/>
      <c r="F45" s="59"/>
      <c r="G45" s="59"/>
      <c r="H45" s="31">
        <v>4</v>
      </c>
    </row>
    <row r="46" spans="1:8" ht="30" customHeight="1" x14ac:dyDescent="0.3">
      <c r="A46" s="6"/>
      <c r="B46" s="29" t="s">
        <v>85</v>
      </c>
      <c r="C46" s="56" t="s">
        <v>105</v>
      </c>
      <c r="D46" s="56"/>
      <c r="E46" s="56"/>
      <c r="F46" s="56"/>
      <c r="G46" s="56"/>
      <c r="H46" s="25"/>
    </row>
    <row r="47" spans="1:8" ht="30" customHeight="1" x14ac:dyDescent="0.3">
      <c r="A47" s="6"/>
      <c r="B47" s="30" t="s">
        <v>132</v>
      </c>
      <c r="C47" s="56" t="s">
        <v>106</v>
      </c>
      <c r="D47" s="56"/>
      <c r="E47" s="56"/>
      <c r="F47" s="56"/>
      <c r="G47" s="56"/>
      <c r="H47" s="25"/>
    </row>
    <row r="48" spans="1:8" ht="30" customHeight="1" x14ac:dyDescent="0.3">
      <c r="A48" s="6"/>
      <c r="B48" s="29" t="s">
        <v>88</v>
      </c>
      <c r="C48" s="56" t="s">
        <v>107</v>
      </c>
      <c r="D48" s="56"/>
      <c r="E48" s="56"/>
      <c r="F48" s="56"/>
      <c r="G48" s="56"/>
      <c r="H48" s="25"/>
    </row>
    <row r="49" spans="1:8" ht="30" customHeight="1" x14ac:dyDescent="0.3">
      <c r="A49" s="6"/>
      <c r="B49" s="29" t="s">
        <v>90</v>
      </c>
      <c r="C49" s="56" t="s">
        <v>95</v>
      </c>
      <c r="D49" s="56"/>
      <c r="E49" s="56"/>
      <c r="F49" s="56"/>
      <c r="G49" s="56"/>
      <c r="H49" s="25"/>
    </row>
    <row r="50" spans="1:8" ht="30" customHeight="1" x14ac:dyDescent="0.3">
      <c r="A50" s="6"/>
      <c r="B50" s="30" t="s">
        <v>133</v>
      </c>
      <c r="C50" s="56" t="s">
        <v>143</v>
      </c>
      <c r="D50" s="57"/>
      <c r="E50" s="57"/>
      <c r="F50" s="57"/>
      <c r="G50" s="57"/>
      <c r="H50" s="25"/>
    </row>
    <row r="51" spans="1:8" ht="30" customHeight="1" x14ac:dyDescent="0.3">
      <c r="A51" s="6"/>
      <c r="B51" s="30" t="s">
        <v>135</v>
      </c>
      <c r="C51" s="56" t="s">
        <v>168</v>
      </c>
      <c r="D51" s="56"/>
      <c r="E51" s="56"/>
      <c r="F51" s="56"/>
      <c r="G51" s="56"/>
      <c r="H51" s="25"/>
    </row>
    <row r="52" spans="1:8" ht="30" customHeight="1" x14ac:dyDescent="0.3">
      <c r="A52" s="6"/>
      <c r="B52" s="30" t="s">
        <v>136</v>
      </c>
      <c r="C52" s="56" t="s">
        <v>167</v>
      </c>
      <c r="D52" s="56"/>
      <c r="E52" s="56"/>
      <c r="F52" s="56"/>
      <c r="G52" s="56"/>
      <c r="H52" s="25"/>
    </row>
    <row r="53" spans="1:8" ht="30" customHeight="1" x14ac:dyDescent="0.3">
      <c r="A53" s="6"/>
      <c r="B53" s="59" t="s">
        <v>108</v>
      </c>
      <c r="C53" s="59"/>
      <c r="D53" s="59"/>
      <c r="E53" s="59"/>
      <c r="F53" s="59"/>
      <c r="G53" s="59"/>
      <c r="H53" s="31">
        <v>4</v>
      </c>
    </row>
    <row r="54" spans="1:8" ht="30" customHeight="1" x14ac:dyDescent="0.3">
      <c r="A54" s="6"/>
      <c r="B54" s="32" t="s">
        <v>85</v>
      </c>
      <c r="C54" s="56" t="s">
        <v>109</v>
      </c>
      <c r="D54" s="56"/>
      <c r="E54" s="56"/>
      <c r="F54" s="56"/>
      <c r="G54" s="56"/>
      <c r="H54" s="25"/>
    </row>
    <row r="55" spans="1:8" ht="30" customHeight="1" x14ac:dyDescent="0.3">
      <c r="A55" s="6"/>
      <c r="B55" s="33" t="s">
        <v>132</v>
      </c>
      <c r="C55" s="57" t="s">
        <v>144</v>
      </c>
      <c r="D55" s="57"/>
      <c r="E55" s="57"/>
      <c r="F55" s="57"/>
      <c r="G55" s="57"/>
      <c r="H55" s="25"/>
    </row>
    <row r="56" spans="1:8" ht="30" customHeight="1" x14ac:dyDescent="0.3">
      <c r="A56" s="6"/>
      <c r="B56" s="32" t="s">
        <v>88</v>
      </c>
      <c r="C56" s="57" t="s">
        <v>145</v>
      </c>
      <c r="D56" s="57"/>
      <c r="E56" s="57"/>
      <c r="F56" s="57"/>
      <c r="G56" s="57"/>
      <c r="H56" s="25"/>
    </row>
    <row r="57" spans="1:8" ht="30" customHeight="1" x14ac:dyDescent="0.3">
      <c r="A57" s="6"/>
      <c r="B57" s="32" t="s">
        <v>90</v>
      </c>
      <c r="C57" s="56" t="s">
        <v>95</v>
      </c>
      <c r="D57" s="56"/>
      <c r="E57" s="56"/>
      <c r="F57" s="56"/>
      <c r="G57" s="56"/>
      <c r="H57" s="25"/>
    </row>
    <row r="58" spans="1:8" ht="30" customHeight="1" x14ac:dyDescent="0.3">
      <c r="A58" s="6"/>
      <c r="B58" s="33" t="s">
        <v>133</v>
      </c>
      <c r="C58" s="56" t="s">
        <v>146</v>
      </c>
      <c r="D58" s="56"/>
      <c r="E58" s="56"/>
      <c r="F58" s="56"/>
      <c r="G58" s="56"/>
      <c r="H58" s="25"/>
    </row>
    <row r="59" spans="1:8" ht="30" customHeight="1" x14ac:dyDescent="0.3">
      <c r="A59" s="6"/>
      <c r="B59" s="33" t="s">
        <v>135</v>
      </c>
      <c r="C59" s="56" t="s">
        <v>169</v>
      </c>
      <c r="D59" s="57"/>
      <c r="E59" s="57"/>
      <c r="F59" s="57"/>
      <c r="G59" s="57"/>
      <c r="H59" s="25"/>
    </row>
    <row r="60" spans="1:8" ht="30" customHeight="1" x14ac:dyDescent="0.3">
      <c r="A60" s="6"/>
      <c r="B60" s="33" t="s">
        <v>136</v>
      </c>
      <c r="C60" s="56" t="s">
        <v>167</v>
      </c>
      <c r="D60" s="56"/>
      <c r="E60" s="56"/>
      <c r="F60" s="56"/>
      <c r="G60" s="56"/>
      <c r="H60" s="25"/>
    </row>
    <row r="61" spans="1:8" ht="30" customHeight="1" x14ac:dyDescent="0.3">
      <c r="A61" s="6"/>
      <c r="B61" s="34" t="s">
        <v>110</v>
      </c>
      <c r="C61" s="35"/>
      <c r="D61" s="36"/>
      <c r="E61" s="36"/>
      <c r="F61" s="36"/>
      <c r="G61" s="37"/>
      <c r="H61" s="25"/>
    </row>
    <row r="62" spans="1:8" ht="30" customHeight="1" x14ac:dyDescent="0.3">
      <c r="A62" s="6"/>
      <c r="B62" s="65" t="s">
        <v>111</v>
      </c>
      <c r="C62" s="65"/>
      <c r="D62" s="65"/>
      <c r="E62" s="65"/>
      <c r="F62" s="65"/>
      <c r="G62" s="65"/>
      <c r="H62" s="31">
        <v>4</v>
      </c>
    </row>
    <row r="63" spans="1:8" ht="30" customHeight="1" x14ac:dyDescent="0.3">
      <c r="A63" s="6"/>
      <c r="B63" s="29" t="s">
        <v>85</v>
      </c>
      <c r="C63" s="56" t="s">
        <v>112</v>
      </c>
      <c r="D63" s="56"/>
      <c r="E63" s="56"/>
      <c r="F63" s="56"/>
      <c r="G63" s="56"/>
      <c r="H63" s="25"/>
    </row>
    <row r="64" spans="1:8" ht="30" customHeight="1" x14ac:dyDescent="0.3">
      <c r="A64" s="6"/>
      <c r="B64" s="30" t="s">
        <v>132</v>
      </c>
      <c r="C64" s="56" t="s">
        <v>113</v>
      </c>
      <c r="D64" s="56"/>
      <c r="E64" s="56"/>
      <c r="F64" s="56"/>
      <c r="G64" s="56"/>
      <c r="H64" s="25"/>
    </row>
    <row r="65" spans="1:8" s="2" customFormat="1" ht="33" customHeight="1" x14ac:dyDescent="0.3">
      <c r="A65" s="11"/>
      <c r="B65" s="29" t="s">
        <v>88</v>
      </c>
      <c r="C65" s="57" t="s">
        <v>147</v>
      </c>
      <c r="D65" s="57"/>
      <c r="E65" s="57"/>
      <c r="F65" s="57"/>
      <c r="G65" s="57"/>
      <c r="H65" s="38"/>
    </row>
    <row r="66" spans="1:8" s="2" customFormat="1" ht="43.5" customHeight="1" x14ac:dyDescent="0.3">
      <c r="A66" s="11"/>
      <c r="B66" s="29" t="s">
        <v>90</v>
      </c>
      <c r="C66" s="56" t="s">
        <v>114</v>
      </c>
      <c r="D66" s="56"/>
      <c r="E66" s="56"/>
      <c r="F66" s="56"/>
      <c r="G66" s="56"/>
      <c r="H66" s="39"/>
    </row>
    <row r="67" spans="1:8" s="2" customFormat="1" ht="113.25" customHeight="1" x14ac:dyDescent="0.3">
      <c r="A67" s="11"/>
      <c r="B67" s="30" t="s">
        <v>133</v>
      </c>
      <c r="C67" s="56" t="s">
        <v>148</v>
      </c>
      <c r="D67" s="57"/>
      <c r="E67" s="57"/>
      <c r="F67" s="57"/>
      <c r="G67" s="57"/>
      <c r="H67" s="39"/>
    </row>
    <row r="68" spans="1:8" s="2" customFormat="1" ht="38.25" customHeight="1" x14ac:dyDescent="0.3">
      <c r="A68" s="11"/>
      <c r="B68" s="30" t="s">
        <v>135</v>
      </c>
      <c r="C68" s="56" t="s">
        <v>168</v>
      </c>
      <c r="D68" s="56"/>
      <c r="E68" s="56"/>
      <c r="F68" s="56"/>
      <c r="G68" s="56"/>
      <c r="H68" s="39"/>
    </row>
    <row r="69" spans="1:8" s="2" customFormat="1" ht="18.75" customHeight="1" x14ac:dyDescent="0.3">
      <c r="A69" s="11"/>
      <c r="B69" s="30" t="s">
        <v>136</v>
      </c>
      <c r="C69" s="56" t="s">
        <v>167</v>
      </c>
      <c r="D69" s="56"/>
      <c r="E69" s="56"/>
      <c r="F69" s="56"/>
      <c r="G69" s="56"/>
      <c r="H69" s="39"/>
    </row>
    <row r="70" spans="1:8" s="2" customFormat="1" ht="33.75" customHeight="1" x14ac:dyDescent="0.3">
      <c r="A70" s="11"/>
      <c r="B70" s="61" t="s">
        <v>115</v>
      </c>
      <c r="C70" s="61"/>
      <c r="D70" s="61"/>
      <c r="E70" s="61"/>
      <c r="F70" s="61"/>
      <c r="G70" s="61"/>
      <c r="H70" s="39"/>
    </row>
    <row r="71" spans="1:8" s="2" customFormat="1" ht="25.5" customHeight="1" x14ac:dyDescent="0.3">
      <c r="A71" s="11"/>
      <c r="B71" s="65" t="s">
        <v>116</v>
      </c>
      <c r="C71" s="65"/>
      <c r="D71" s="65"/>
      <c r="E71" s="65"/>
      <c r="F71" s="65"/>
      <c r="G71" s="65"/>
      <c r="H71" s="31">
        <v>4</v>
      </c>
    </row>
    <row r="72" spans="1:8" s="2" customFormat="1" ht="30" customHeight="1" x14ac:dyDescent="0.3">
      <c r="A72" s="11"/>
      <c r="B72" s="29" t="s">
        <v>85</v>
      </c>
      <c r="C72" s="56" t="s">
        <v>117</v>
      </c>
      <c r="D72" s="56"/>
      <c r="E72" s="56"/>
      <c r="F72" s="56"/>
      <c r="G72" s="56"/>
      <c r="H72" s="39"/>
    </row>
    <row r="73" spans="1:8" s="2" customFormat="1" x14ac:dyDescent="0.3">
      <c r="A73" s="11"/>
      <c r="B73" s="30" t="s">
        <v>132</v>
      </c>
      <c r="C73" s="57" t="s">
        <v>149</v>
      </c>
      <c r="D73" s="57"/>
      <c r="E73" s="57"/>
      <c r="F73" s="57"/>
      <c r="G73" s="57"/>
      <c r="H73" s="39"/>
    </row>
    <row r="74" spans="1:8" s="2" customFormat="1" ht="36" customHeight="1" x14ac:dyDescent="0.3">
      <c r="A74" s="11"/>
      <c r="B74" s="29" t="s">
        <v>90</v>
      </c>
      <c r="C74" s="56" t="s">
        <v>118</v>
      </c>
      <c r="D74" s="56"/>
      <c r="E74" s="56"/>
      <c r="F74" s="56"/>
      <c r="G74" s="56"/>
      <c r="H74" s="38"/>
    </row>
    <row r="75" spans="1:8" s="2" customFormat="1" ht="70.5" customHeight="1" x14ac:dyDescent="0.3">
      <c r="A75" s="11"/>
      <c r="B75" s="30" t="s">
        <v>133</v>
      </c>
      <c r="C75" s="56" t="s">
        <v>150</v>
      </c>
      <c r="D75" s="57"/>
      <c r="E75" s="57"/>
      <c r="F75" s="57"/>
      <c r="G75" s="57"/>
      <c r="H75" s="39"/>
    </row>
    <row r="76" spans="1:8" s="2" customFormat="1" ht="39" customHeight="1" x14ac:dyDescent="0.3">
      <c r="A76" s="11"/>
      <c r="B76" s="30" t="s">
        <v>135</v>
      </c>
      <c r="C76" s="62">
        <v>2011</v>
      </c>
      <c r="D76" s="62"/>
      <c r="E76" s="62"/>
      <c r="F76" s="62"/>
      <c r="G76" s="62"/>
      <c r="H76" s="39"/>
    </row>
    <row r="77" spans="1:8" s="2" customFormat="1" ht="33" customHeight="1" x14ac:dyDescent="0.3">
      <c r="A77" s="11"/>
      <c r="B77" s="30" t="s">
        <v>136</v>
      </c>
      <c r="C77" s="56" t="s">
        <v>167</v>
      </c>
      <c r="D77" s="56"/>
      <c r="E77" s="56"/>
      <c r="F77" s="56"/>
      <c r="G77" s="56"/>
      <c r="H77" s="39"/>
    </row>
    <row r="78" spans="1:8" s="2" customFormat="1" ht="15" customHeight="1" x14ac:dyDescent="0.3">
      <c r="A78" s="11"/>
      <c r="B78" s="61" t="s">
        <v>119</v>
      </c>
      <c r="C78" s="61"/>
      <c r="D78" s="61"/>
      <c r="E78" s="61"/>
      <c r="F78" s="61"/>
      <c r="G78" s="61"/>
      <c r="H78" s="39"/>
    </row>
    <row r="79" spans="1:8" s="2" customFormat="1" ht="24" customHeight="1" x14ac:dyDescent="0.3">
      <c r="A79" s="11"/>
      <c r="B79" s="65" t="s">
        <v>38</v>
      </c>
      <c r="C79" s="65"/>
      <c r="D79" s="65"/>
      <c r="E79" s="65"/>
      <c r="F79" s="65"/>
      <c r="G79" s="65"/>
      <c r="H79" s="31">
        <v>2</v>
      </c>
    </row>
    <row r="80" spans="1:8" s="2" customFormat="1" ht="110.25" customHeight="1" x14ac:dyDescent="0.3">
      <c r="A80" s="11"/>
      <c r="B80" s="29" t="s">
        <v>85</v>
      </c>
      <c r="C80" s="56" t="s">
        <v>39</v>
      </c>
      <c r="D80" s="56"/>
      <c r="E80" s="56"/>
      <c r="F80" s="56"/>
      <c r="G80" s="56"/>
      <c r="H80" s="38"/>
    </row>
    <row r="81" spans="1:8" s="2" customFormat="1" ht="26.25" customHeight="1" x14ac:dyDescent="0.3">
      <c r="A81" s="11"/>
      <c r="B81" s="29" t="s">
        <v>90</v>
      </c>
      <c r="C81" s="56" t="s">
        <v>120</v>
      </c>
      <c r="D81" s="56"/>
      <c r="E81" s="56"/>
      <c r="F81" s="56"/>
      <c r="G81" s="56"/>
      <c r="H81" s="39"/>
    </row>
    <row r="82" spans="1:8" s="2" customFormat="1" ht="66" customHeight="1" x14ac:dyDescent="0.3">
      <c r="A82" s="11"/>
      <c r="B82" s="30" t="s">
        <v>133</v>
      </c>
      <c r="C82" s="56" t="s">
        <v>154</v>
      </c>
      <c r="D82" s="57"/>
      <c r="E82" s="57"/>
      <c r="F82" s="57"/>
      <c r="G82" s="57"/>
      <c r="H82" s="39"/>
    </row>
    <row r="83" spans="1:8" s="2" customFormat="1" ht="31.5" customHeight="1" x14ac:dyDescent="0.3">
      <c r="A83" s="11"/>
      <c r="B83" s="30" t="s">
        <v>135</v>
      </c>
      <c r="C83" s="62">
        <v>2011</v>
      </c>
      <c r="D83" s="62"/>
      <c r="E83" s="62"/>
      <c r="F83" s="62"/>
      <c r="G83" s="62"/>
      <c r="H83" s="39"/>
    </row>
    <row r="84" spans="1:8" s="2" customFormat="1" ht="41.25" customHeight="1" x14ac:dyDescent="0.3">
      <c r="A84" s="11"/>
      <c r="B84" s="30" t="s">
        <v>136</v>
      </c>
      <c r="C84" s="56" t="s">
        <v>167</v>
      </c>
      <c r="D84" s="56"/>
      <c r="E84" s="56"/>
      <c r="F84" s="56"/>
      <c r="G84" s="56"/>
      <c r="H84" s="39"/>
    </row>
    <row r="85" spans="1:8" s="2" customFormat="1" ht="30" customHeight="1" x14ac:dyDescent="0.3">
      <c r="A85" s="12" t="s">
        <v>5</v>
      </c>
      <c r="B85" s="63" t="s">
        <v>121</v>
      </c>
      <c r="C85" s="63"/>
      <c r="D85" s="63"/>
      <c r="E85" s="63"/>
      <c r="F85" s="63"/>
      <c r="G85" s="63"/>
      <c r="H85" s="40"/>
    </row>
    <row r="86" spans="1:8" s="2" customFormat="1" ht="18" customHeight="1" x14ac:dyDescent="0.3">
      <c r="A86" s="11"/>
      <c r="B86" s="61" t="s">
        <v>122</v>
      </c>
      <c r="C86" s="61"/>
      <c r="D86" s="61"/>
      <c r="E86" s="61"/>
      <c r="F86" s="61"/>
      <c r="G86" s="61"/>
      <c r="H86" s="39"/>
    </row>
    <row r="87" spans="1:8" s="2" customFormat="1" ht="25.5" customHeight="1" x14ac:dyDescent="0.3">
      <c r="A87" s="11"/>
      <c r="B87" s="64" t="s">
        <v>123</v>
      </c>
      <c r="C87" s="64"/>
      <c r="D87" s="64"/>
      <c r="E87" s="64"/>
      <c r="F87" s="64"/>
      <c r="G87" s="64"/>
      <c r="H87" s="31">
        <v>4</v>
      </c>
    </row>
    <row r="88" spans="1:8" s="2" customFormat="1" ht="88.5" customHeight="1" x14ac:dyDescent="0.3">
      <c r="A88" s="11"/>
      <c r="B88" s="29" t="s">
        <v>85</v>
      </c>
      <c r="C88" s="56" t="s">
        <v>124</v>
      </c>
      <c r="D88" s="56"/>
      <c r="E88" s="56"/>
      <c r="F88" s="56"/>
      <c r="G88" s="56"/>
      <c r="H88" s="38"/>
    </row>
    <row r="89" spans="1:8" s="2" customFormat="1" ht="56.25" customHeight="1" x14ac:dyDescent="0.3">
      <c r="A89" s="11"/>
      <c r="B89" s="29" t="s">
        <v>90</v>
      </c>
      <c r="C89" s="56" t="s">
        <v>125</v>
      </c>
      <c r="D89" s="56"/>
      <c r="E89" s="56"/>
      <c r="F89" s="56"/>
      <c r="G89" s="56"/>
      <c r="H89" s="39"/>
    </row>
    <row r="90" spans="1:8" s="2" customFormat="1" ht="75" customHeight="1" x14ac:dyDescent="0.3">
      <c r="A90" s="11"/>
      <c r="B90" s="30" t="s">
        <v>133</v>
      </c>
      <c r="C90" s="56" t="s">
        <v>151</v>
      </c>
      <c r="D90" s="57"/>
      <c r="E90" s="57"/>
      <c r="F90" s="57"/>
      <c r="G90" s="57"/>
      <c r="H90" s="39"/>
    </row>
    <row r="91" spans="1:8" s="2" customFormat="1" ht="28.9" customHeight="1" x14ac:dyDescent="0.3">
      <c r="A91" s="11"/>
      <c r="B91" s="30" t="s">
        <v>135</v>
      </c>
      <c r="C91" s="56" t="s">
        <v>92</v>
      </c>
      <c r="D91" s="56"/>
      <c r="E91" s="56"/>
      <c r="F91" s="56"/>
      <c r="G91" s="56"/>
      <c r="H91" s="39"/>
    </row>
    <row r="92" spans="1:8" s="2" customFormat="1" ht="37.5" customHeight="1" x14ac:dyDescent="0.3">
      <c r="A92" s="11"/>
      <c r="B92" s="30" t="s">
        <v>136</v>
      </c>
      <c r="C92" s="56" t="s">
        <v>126</v>
      </c>
      <c r="D92" s="56"/>
      <c r="E92" s="56"/>
      <c r="F92" s="56"/>
      <c r="G92" s="56"/>
      <c r="H92" s="39"/>
    </row>
    <row r="93" spans="1:8" s="2" customFormat="1" ht="28.5" customHeight="1" x14ac:dyDescent="0.3">
      <c r="A93" s="11"/>
      <c r="B93" s="82" t="s">
        <v>127</v>
      </c>
      <c r="C93" s="82"/>
      <c r="D93" s="82"/>
      <c r="E93" s="82"/>
      <c r="F93" s="82"/>
      <c r="G93" s="82"/>
      <c r="H93" s="31">
        <v>2</v>
      </c>
    </row>
    <row r="94" spans="1:8" s="2" customFormat="1" ht="78.75" customHeight="1" x14ac:dyDescent="0.3">
      <c r="A94" s="11"/>
      <c r="B94" s="29" t="s">
        <v>85</v>
      </c>
      <c r="C94" s="56" t="s">
        <v>128</v>
      </c>
      <c r="D94" s="56"/>
      <c r="E94" s="56"/>
      <c r="F94" s="56"/>
      <c r="G94" s="56"/>
      <c r="H94" s="39"/>
    </row>
    <row r="95" spans="1:8" s="2" customFormat="1" ht="51.75" customHeight="1" x14ac:dyDescent="0.3">
      <c r="A95" s="11"/>
      <c r="B95" s="29" t="s">
        <v>90</v>
      </c>
      <c r="C95" s="56" t="s">
        <v>129</v>
      </c>
      <c r="D95" s="56"/>
      <c r="E95" s="56"/>
      <c r="F95" s="56"/>
      <c r="G95" s="56"/>
      <c r="H95" s="39"/>
    </row>
    <row r="96" spans="1:8" s="2" customFormat="1" ht="141.75" customHeight="1" x14ac:dyDescent="0.3">
      <c r="A96" s="11"/>
      <c r="B96" s="30" t="s">
        <v>133</v>
      </c>
      <c r="C96" s="56" t="s">
        <v>152</v>
      </c>
      <c r="D96" s="57"/>
      <c r="E96" s="57"/>
      <c r="F96" s="57"/>
      <c r="G96" s="57"/>
      <c r="H96" s="39"/>
    </row>
    <row r="97" spans="1:8" s="2" customFormat="1" ht="14.25" customHeight="1" x14ac:dyDescent="0.3">
      <c r="A97" s="11"/>
      <c r="B97" s="30" t="s">
        <v>135</v>
      </c>
      <c r="C97" s="56" t="s">
        <v>130</v>
      </c>
      <c r="D97" s="56"/>
      <c r="E97" s="56"/>
      <c r="F97" s="56"/>
      <c r="G97" s="56"/>
      <c r="H97" s="39"/>
    </row>
    <row r="98" spans="1:8" s="2" customFormat="1" ht="31.5" customHeight="1" x14ac:dyDescent="0.3">
      <c r="A98" s="11"/>
      <c r="B98" s="30" t="s">
        <v>136</v>
      </c>
      <c r="C98" s="60" t="s">
        <v>131</v>
      </c>
      <c r="D98" s="60"/>
      <c r="E98" s="60"/>
      <c r="F98" s="60"/>
      <c r="G98" s="60"/>
      <c r="H98" s="38"/>
    </row>
    <row r="99" spans="1:8" ht="35.25" customHeight="1" x14ac:dyDescent="0.3">
      <c r="A99" s="3">
        <v>4</v>
      </c>
      <c r="B99" s="89" t="s">
        <v>159</v>
      </c>
      <c r="C99" s="89"/>
      <c r="D99" s="89"/>
      <c r="E99" s="89"/>
      <c r="F99" s="89"/>
      <c r="G99" s="89"/>
      <c r="H99" s="41">
        <f>H101+H106+H110</f>
        <v>38</v>
      </c>
    </row>
    <row r="100" spans="1:8" x14ac:dyDescent="0.3">
      <c r="A100" s="5"/>
      <c r="B100" s="84" t="s">
        <v>49</v>
      </c>
      <c r="C100" s="85"/>
      <c r="D100" s="85"/>
      <c r="E100" s="85"/>
      <c r="F100" s="85"/>
      <c r="G100" s="85"/>
      <c r="H100" s="86"/>
    </row>
    <row r="101" spans="1:8" x14ac:dyDescent="0.3">
      <c r="A101" s="5"/>
      <c r="B101" s="42" t="s">
        <v>156</v>
      </c>
      <c r="C101" s="87" t="s">
        <v>160</v>
      </c>
      <c r="D101" s="87"/>
      <c r="E101" s="87"/>
      <c r="F101" s="87"/>
      <c r="G101" s="87"/>
      <c r="H101" s="43">
        <v>18</v>
      </c>
    </row>
    <row r="102" spans="1:8" ht="31.5" customHeight="1" x14ac:dyDescent="0.3">
      <c r="A102" s="5"/>
      <c r="B102" s="44"/>
      <c r="C102" s="88" t="s">
        <v>173</v>
      </c>
      <c r="D102" s="88"/>
      <c r="E102" s="88"/>
      <c r="F102" s="88"/>
      <c r="G102" s="88"/>
      <c r="H102" s="25"/>
    </row>
    <row r="103" spans="1:8" x14ac:dyDescent="0.3">
      <c r="A103" s="5"/>
      <c r="B103" s="44"/>
      <c r="C103" s="48"/>
      <c r="D103" s="49"/>
      <c r="E103" s="49"/>
      <c r="F103" s="49"/>
      <c r="G103" s="50"/>
      <c r="H103" s="25"/>
    </row>
    <row r="104" spans="1:8" x14ac:dyDescent="0.3">
      <c r="A104" s="5"/>
      <c r="B104" s="42" t="s">
        <v>157</v>
      </c>
      <c r="C104" s="51" t="s">
        <v>50</v>
      </c>
      <c r="D104" s="52"/>
      <c r="E104" s="52"/>
      <c r="F104" s="52"/>
      <c r="G104" s="53"/>
      <c r="H104" s="43">
        <v>18</v>
      </c>
    </row>
    <row r="105" spans="1:8" ht="39" customHeight="1" x14ac:dyDescent="0.3">
      <c r="A105" s="5"/>
      <c r="B105" s="44"/>
      <c r="C105" s="90" t="s">
        <v>173</v>
      </c>
      <c r="D105" s="91"/>
      <c r="E105" s="91"/>
      <c r="F105" s="91"/>
      <c r="G105" s="92"/>
      <c r="H105" s="25"/>
    </row>
    <row r="106" spans="1:8" x14ac:dyDescent="0.3">
      <c r="A106" s="5"/>
      <c r="B106" s="42" t="s">
        <v>158</v>
      </c>
      <c r="C106" s="93" t="s">
        <v>51</v>
      </c>
      <c r="D106" s="94"/>
      <c r="E106" s="94"/>
      <c r="F106" s="94"/>
      <c r="G106" s="95"/>
      <c r="H106" s="43">
        <v>10</v>
      </c>
    </row>
    <row r="107" spans="1:8" ht="32.25" customHeight="1" x14ac:dyDescent="0.3">
      <c r="A107" s="5"/>
      <c r="B107" s="44"/>
      <c r="C107" s="96" t="s">
        <v>52</v>
      </c>
      <c r="D107" s="97"/>
      <c r="E107" s="97"/>
      <c r="F107" s="97"/>
      <c r="G107" s="98"/>
      <c r="H107" s="25">
        <v>4</v>
      </c>
    </row>
    <row r="108" spans="1:8" ht="118.5" customHeight="1" x14ac:dyDescent="0.3">
      <c r="A108" s="5"/>
      <c r="B108" s="44"/>
      <c r="C108" s="99" t="s">
        <v>53</v>
      </c>
      <c r="D108" s="99"/>
      <c r="E108" s="99"/>
      <c r="F108" s="99"/>
      <c r="G108" s="99"/>
      <c r="H108" s="25">
        <v>4</v>
      </c>
    </row>
    <row r="109" spans="1:8" ht="93" customHeight="1" x14ac:dyDescent="0.3">
      <c r="A109" s="5"/>
      <c r="B109" s="44"/>
      <c r="C109" s="100" t="s">
        <v>54</v>
      </c>
      <c r="D109" s="101"/>
      <c r="E109" s="101"/>
      <c r="F109" s="101"/>
      <c r="G109" s="102"/>
      <c r="H109" s="25">
        <v>2</v>
      </c>
    </row>
    <row r="110" spans="1:8" x14ac:dyDescent="0.3">
      <c r="A110" s="5"/>
      <c r="B110" s="42" t="s">
        <v>61</v>
      </c>
      <c r="C110" s="83" t="s">
        <v>55</v>
      </c>
      <c r="D110" s="83"/>
      <c r="E110" s="83"/>
      <c r="F110" s="83"/>
      <c r="G110" s="83"/>
      <c r="H110" s="43">
        <v>10</v>
      </c>
    </row>
    <row r="111" spans="1:8" ht="31.5" customHeight="1" x14ac:dyDescent="0.3">
      <c r="A111" s="5"/>
      <c r="B111" s="44"/>
      <c r="C111" s="44"/>
      <c r="D111" s="48" t="s">
        <v>56</v>
      </c>
      <c r="E111" s="49"/>
      <c r="F111" s="49"/>
      <c r="G111" s="50"/>
      <c r="H111" s="25">
        <v>10</v>
      </c>
    </row>
    <row r="112" spans="1:8" ht="40.5" customHeight="1" x14ac:dyDescent="0.3">
      <c r="A112" s="5"/>
      <c r="B112" s="44"/>
      <c r="C112" s="44"/>
      <c r="D112" s="48" t="s">
        <v>57</v>
      </c>
      <c r="E112" s="49"/>
      <c r="F112" s="49"/>
      <c r="G112" s="50"/>
      <c r="H112" s="25">
        <v>8</v>
      </c>
    </row>
    <row r="113" spans="1:8" ht="36" customHeight="1" x14ac:dyDescent="0.3">
      <c r="A113" s="5"/>
      <c r="B113" s="44"/>
      <c r="C113" s="44"/>
      <c r="D113" s="48" t="s">
        <v>58</v>
      </c>
      <c r="E113" s="49"/>
      <c r="F113" s="49"/>
      <c r="G113" s="50"/>
      <c r="H113" s="25">
        <v>6</v>
      </c>
    </row>
    <row r="114" spans="1:8" x14ac:dyDescent="0.3">
      <c r="A114" s="3">
        <v>5</v>
      </c>
      <c r="B114" s="103" t="s">
        <v>170</v>
      </c>
      <c r="C114" s="103"/>
      <c r="D114" s="103"/>
      <c r="E114" s="103"/>
      <c r="F114" s="103"/>
      <c r="G114" s="103"/>
      <c r="H114" s="41">
        <f>H115+H118+H120+H123+H124</f>
        <v>8</v>
      </c>
    </row>
    <row r="115" spans="1:8" x14ac:dyDescent="0.3">
      <c r="A115" s="5"/>
      <c r="B115" s="45" t="s">
        <v>6</v>
      </c>
      <c r="C115" s="104" t="s">
        <v>10</v>
      </c>
      <c r="D115" s="104"/>
      <c r="E115" s="104"/>
      <c r="F115" s="104"/>
      <c r="G115" s="104"/>
      <c r="H115" s="46">
        <f>H116+H117</f>
        <v>2</v>
      </c>
    </row>
    <row r="116" spans="1:8" ht="57" customHeight="1" x14ac:dyDescent="0.3">
      <c r="A116" s="5"/>
      <c r="B116" s="44"/>
      <c r="C116" s="44" t="s">
        <v>23</v>
      </c>
      <c r="D116" s="105" t="s">
        <v>59</v>
      </c>
      <c r="E116" s="105"/>
      <c r="F116" s="105"/>
      <c r="G116" s="105"/>
      <c r="H116" s="25">
        <v>1</v>
      </c>
    </row>
    <row r="117" spans="1:8" ht="51.75" customHeight="1" x14ac:dyDescent="0.3">
      <c r="A117" s="5"/>
      <c r="B117" s="44"/>
      <c r="C117" s="44" t="s">
        <v>2</v>
      </c>
      <c r="D117" s="106" t="s">
        <v>11</v>
      </c>
      <c r="E117" s="106"/>
      <c r="F117" s="106"/>
      <c r="G117" s="106"/>
      <c r="H117" s="25">
        <v>1</v>
      </c>
    </row>
    <row r="118" spans="1:8" x14ac:dyDescent="0.3">
      <c r="A118" s="5"/>
      <c r="B118" s="45" t="s">
        <v>7</v>
      </c>
      <c r="C118" s="84" t="s">
        <v>35</v>
      </c>
      <c r="D118" s="85"/>
      <c r="E118" s="85"/>
      <c r="F118" s="85"/>
      <c r="G118" s="86"/>
      <c r="H118" s="46">
        <f>H119</f>
        <v>1</v>
      </c>
    </row>
    <row r="119" spans="1:8" ht="69.75" customHeight="1" x14ac:dyDescent="0.3">
      <c r="A119" s="5"/>
      <c r="B119" s="44"/>
      <c r="C119" s="44"/>
      <c r="D119" s="105" t="s">
        <v>60</v>
      </c>
      <c r="E119" s="105"/>
      <c r="F119" s="105"/>
      <c r="G119" s="105"/>
      <c r="H119" s="25">
        <v>1</v>
      </c>
    </row>
    <row r="120" spans="1:8" x14ac:dyDescent="0.3">
      <c r="A120" s="5"/>
      <c r="B120" s="45" t="s">
        <v>161</v>
      </c>
      <c r="C120" s="84" t="s">
        <v>17</v>
      </c>
      <c r="D120" s="85"/>
      <c r="E120" s="85"/>
      <c r="F120" s="85"/>
      <c r="G120" s="86"/>
      <c r="H120" s="46">
        <f>H121+H122</f>
        <v>2</v>
      </c>
    </row>
    <row r="121" spans="1:8" x14ac:dyDescent="0.3">
      <c r="A121" s="5"/>
      <c r="B121" s="30"/>
      <c r="C121" s="30" t="s">
        <v>1</v>
      </c>
      <c r="D121" s="57" t="s">
        <v>15</v>
      </c>
      <c r="E121" s="57"/>
      <c r="F121" s="57"/>
      <c r="G121" s="57"/>
      <c r="H121" s="39">
        <v>1</v>
      </c>
    </row>
    <row r="122" spans="1:8" x14ac:dyDescent="0.3">
      <c r="A122" s="5"/>
      <c r="B122" s="30"/>
      <c r="C122" s="30" t="s">
        <v>2</v>
      </c>
      <c r="D122" s="57" t="s">
        <v>16</v>
      </c>
      <c r="E122" s="57"/>
      <c r="F122" s="57"/>
      <c r="G122" s="57"/>
      <c r="H122" s="39">
        <v>1</v>
      </c>
    </row>
    <row r="123" spans="1:8" x14ac:dyDescent="0.3">
      <c r="A123" s="5"/>
      <c r="B123" s="45" t="s">
        <v>162</v>
      </c>
      <c r="C123" s="104" t="s">
        <v>22</v>
      </c>
      <c r="D123" s="104"/>
      <c r="E123" s="104"/>
      <c r="F123" s="104"/>
      <c r="G123" s="104"/>
      <c r="H123" s="46">
        <v>1</v>
      </c>
    </row>
    <row r="124" spans="1:8" x14ac:dyDescent="0.3">
      <c r="A124" s="5"/>
      <c r="B124" s="45" t="s">
        <v>163</v>
      </c>
      <c r="C124" s="104" t="s">
        <v>14</v>
      </c>
      <c r="D124" s="104"/>
      <c r="E124" s="104"/>
      <c r="F124" s="104"/>
      <c r="G124" s="104"/>
      <c r="H124" s="46">
        <f>H125+H126</f>
        <v>2</v>
      </c>
    </row>
    <row r="125" spans="1:8" ht="42.75" customHeight="1" x14ac:dyDescent="0.3">
      <c r="A125" s="5"/>
      <c r="B125" s="44"/>
      <c r="C125" s="44" t="s">
        <v>1</v>
      </c>
      <c r="D125" s="105" t="s">
        <v>12</v>
      </c>
      <c r="E125" s="105"/>
      <c r="F125" s="105"/>
      <c r="G125" s="105"/>
      <c r="H125" s="25">
        <v>1</v>
      </c>
    </row>
    <row r="126" spans="1:8" ht="48" customHeight="1" x14ac:dyDescent="0.3">
      <c r="A126" s="5"/>
      <c r="B126" s="44"/>
      <c r="C126" s="44" t="s">
        <v>2</v>
      </c>
      <c r="D126" s="105" t="s">
        <v>13</v>
      </c>
      <c r="E126" s="105"/>
      <c r="F126" s="105"/>
      <c r="G126" s="105"/>
      <c r="H126" s="25">
        <v>1</v>
      </c>
    </row>
    <row r="127" spans="1:8" x14ac:dyDescent="0.3">
      <c r="A127" s="3">
        <v>6</v>
      </c>
      <c r="B127" s="103" t="s">
        <v>171</v>
      </c>
      <c r="C127" s="103"/>
      <c r="D127" s="103"/>
      <c r="E127" s="103"/>
      <c r="F127" s="103"/>
      <c r="G127" s="103"/>
      <c r="H127" s="41">
        <f>H128+H129</f>
        <v>4</v>
      </c>
    </row>
    <row r="128" spans="1:8" ht="31.5" customHeight="1" x14ac:dyDescent="0.3">
      <c r="A128" s="5"/>
      <c r="B128" s="45" t="s">
        <v>19</v>
      </c>
      <c r="C128" s="104" t="s">
        <v>172</v>
      </c>
      <c r="D128" s="104"/>
      <c r="E128" s="104"/>
      <c r="F128" s="104"/>
      <c r="G128" s="104"/>
      <c r="H128" s="46">
        <v>2</v>
      </c>
    </row>
    <row r="129" spans="1:8" ht="41.25" customHeight="1" x14ac:dyDescent="0.3">
      <c r="A129" s="5"/>
      <c r="B129" s="45" t="s">
        <v>20</v>
      </c>
      <c r="C129" s="104" t="s">
        <v>62</v>
      </c>
      <c r="D129" s="104"/>
      <c r="E129" s="104"/>
      <c r="F129" s="104"/>
      <c r="G129" s="104"/>
      <c r="H129" s="46">
        <v>2</v>
      </c>
    </row>
    <row r="130" spans="1:8" x14ac:dyDescent="0.3">
      <c r="A130" s="3">
        <v>7</v>
      </c>
      <c r="B130" s="103" t="s">
        <v>63</v>
      </c>
      <c r="C130" s="103"/>
      <c r="D130" s="103"/>
      <c r="E130" s="103"/>
      <c r="F130" s="103"/>
      <c r="G130" s="103"/>
      <c r="H130" s="41">
        <f>H131+H140+H135</f>
        <v>10</v>
      </c>
    </row>
    <row r="131" spans="1:8" x14ac:dyDescent="0.3">
      <c r="A131" s="6"/>
      <c r="B131" s="45" t="s">
        <v>164</v>
      </c>
      <c r="C131" s="104" t="s">
        <v>40</v>
      </c>
      <c r="D131" s="104"/>
      <c r="E131" s="104"/>
      <c r="F131" s="104"/>
      <c r="G131" s="104"/>
      <c r="H131" s="46">
        <v>4</v>
      </c>
    </row>
    <row r="132" spans="1:8" x14ac:dyDescent="0.3">
      <c r="A132" s="6"/>
      <c r="B132" s="30"/>
      <c r="C132" s="30" t="s">
        <v>1</v>
      </c>
      <c r="D132" s="57" t="s">
        <v>41</v>
      </c>
      <c r="E132" s="57"/>
      <c r="F132" s="57"/>
      <c r="G132" s="57"/>
      <c r="H132" s="39">
        <v>4</v>
      </c>
    </row>
    <row r="133" spans="1:8" x14ac:dyDescent="0.3">
      <c r="A133" s="6"/>
      <c r="B133" s="30"/>
      <c r="C133" s="30" t="s">
        <v>2</v>
      </c>
      <c r="D133" s="107" t="s">
        <v>42</v>
      </c>
      <c r="E133" s="108"/>
      <c r="F133" s="108"/>
      <c r="G133" s="109"/>
      <c r="H133" s="39">
        <v>3</v>
      </c>
    </row>
    <row r="134" spans="1:8" x14ac:dyDescent="0.3">
      <c r="A134" s="6"/>
      <c r="B134" s="30"/>
      <c r="C134" s="47" t="s">
        <v>3</v>
      </c>
      <c r="D134" s="57" t="s">
        <v>43</v>
      </c>
      <c r="E134" s="57"/>
      <c r="F134" s="57"/>
      <c r="G134" s="57"/>
      <c r="H134" s="39">
        <v>2</v>
      </c>
    </row>
    <row r="135" spans="1:8" x14ac:dyDescent="0.3">
      <c r="A135" s="6"/>
      <c r="B135" s="45" t="s">
        <v>165</v>
      </c>
      <c r="C135" s="104" t="s">
        <v>44</v>
      </c>
      <c r="D135" s="104"/>
      <c r="E135" s="104"/>
      <c r="F135" s="104"/>
      <c r="G135" s="104"/>
      <c r="H135" s="46">
        <v>4</v>
      </c>
    </row>
    <row r="136" spans="1:8" x14ac:dyDescent="0.3">
      <c r="A136" s="6"/>
      <c r="B136" s="30"/>
      <c r="C136" s="30" t="s">
        <v>1</v>
      </c>
      <c r="D136" s="105" t="s">
        <v>45</v>
      </c>
      <c r="E136" s="105"/>
      <c r="F136" s="105"/>
      <c r="G136" s="105"/>
      <c r="H136" s="39">
        <v>4</v>
      </c>
    </row>
    <row r="137" spans="1:8" x14ac:dyDescent="0.3">
      <c r="A137" s="6"/>
      <c r="B137" s="30"/>
      <c r="C137" s="30" t="s">
        <v>2</v>
      </c>
      <c r="D137" s="105" t="s">
        <v>46</v>
      </c>
      <c r="E137" s="105"/>
      <c r="F137" s="105"/>
      <c r="G137" s="105"/>
      <c r="H137" s="39">
        <v>3</v>
      </c>
    </row>
    <row r="138" spans="1:8" x14ac:dyDescent="0.3">
      <c r="A138" s="6"/>
      <c r="B138" s="30"/>
      <c r="C138" s="30" t="s">
        <v>3</v>
      </c>
      <c r="D138" s="57" t="s">
        <v>47</v>
      </c>
      <c r="E138" s="57"/>
      <c r="F138" s="57"/>
      <c r="G138" s="57"/>
      <c r="H138" s="39">
        <v>2</v>
      </c>
    </row>
    <row r="139" spans="1:8" x14ac:dyDescent="0.3">
      <c r="A139" s="6"/>
      <c r="B139" s="30"/>
      <c r="C139" s="30" t="s">
        <v>4</v>
      </c>
      <c r="D139" s="57" t="s">
        <v>48</v>
      </c>
      <c r="E139" s="57"/>
      <c r="F139" s="57"/>
      <c r="G139" s="57"/>
      <c r="H139" s="39">
        <v>0</v>
      </c>
    </row>
    <row r="140" spans="1:8" x14ac:dyDescent="0.3">
      <c r="A140" s="6"/>
      <c r="B140" s="45" t="s">
        <v>166</v>
      </c>
      <c r="C140" s="84" t="s">
        <v>18</v>
      </c>
      <c r="D140" s="85"/>
      <c r="E140" s="85"/>
      <c r="F140" s="85"/>
      <c r="G140" s="86"/>
      <c r="H140" s="46">
        <v>2</v>
      </c>
    </row>
    <row r="141" spans="1:8" x14ac:dyDescent="0.3">
      <c r="A141" s="6"/>
      <c r="B141" s="30"/>
      <c r="C141" s="30" t="s">
        <v>26</v>
      </c>
      <c r="D141" s="57" t="s">
        <v>24</v>
      </c>
      <c r="E141" s="57"/>
      <c r="F141" s="57"/>
      <c r="G141" s="57"/>
      <c r="H141" s="39">
        <v>1</v>
      </c>
    </row>
    <row r="142" spans="1:8" x14ac:dyDescent="0.3">
      <c r="A142" s="6"/>
      <c r="B142" s="30"/>
      <c r="C142" s="30"/>
      <c r="D142" s="107" t="s">
        <v>9</v>
      </c>
      <c r="E142" s="108"/>
      <c r="F142" s="108"/>
      <c r="G142" s="109"/>
      <c r="H142" s="39"/>
    </row>
    <row r="143" spans="1:8" ht="65.25" customHeight="1" x14ac:dyDescent="0.3">
      <c r="A143" s="6"/>
      <c r="B143" s="30"/>
      <c r="C143" s="30" t="s">
        <v>27</v>
      </c>
      <c r="D143" s="57" t="s">
        <v>25</v>
      </c>
      <c r="E143" s="57"/>
      <c r="F143" s="57"/>
      <c r="G143" s="57"/>
      <c r="H143" s="39">
        <v>1</v>
      </c>
    </row>
    <row r="144" spans="1:8" ht="63" customHeight="1" x14ac:dyDescent="0.3">
      <c r="A144" s="6"/>
      <c r="B144" s="30"/>
      <c r="C144" s="30" t="s">
        <v>2</v>
      </c>
      <c r="D144" s="57" t="s">
        <v>28</v>
      </c>
      <c r="E144" s="57"/>
      <c r="F144" s="57"/>
      <c r="G144" s="57"/>
      <c r="H144" s="39">
        <v>1</v>
      </c>
    </row>
    <row r="145" spans="1:8" x14ac:dyDescent="0.3">
      <c r="A145" s="3">
        <v>7</v>
      </c>
      <c r="B145" s="110" t="s">
        <v>64</v>
      </c>
      <c r="C145" s="110"/>
      <c r="D145" s="110"/>
      <c r="E145" s="110"/>
      <c r="F145" s="110"/>
      <c r="G145" s="110"/>
      <c r="H145" s="4">
        <v>2</v>
      </c>
    </row>
    <row r="146" spans="1:8" x14ac:dyDescent="0.3">
      <c r="A146" s="7"/>
      <c r="B146" s="111" t="s">
        <v>8</v>
      </c>
      <c r="C146" s="112"/>
      <c r="D146" s="112"/>
      <c r="E146" s="112"/>
      <c r="F146" s="112"/>
      <c r="G146" s="113"/>
      <c r="H146" s="8">
        <f>H99+H114+H127+H130+H93+H145+H87+H79+H71+H62+H53+H45+H35+H27+H19+H9</f>
        <v>100</v>
      </c>
    </row>
    <row r="147" spans="1:8" x14ac:dyDescent="0.3">
      <c r="A147" s="9"/>
      <c r="B147" s="121" t="s">
        <v>174</v>
      </c>
      <c r="C147" s="9"/>
      <c r="D147" s="9"/>
      <c r="E147" s="9"/>
      <c r="F147" s="9"/>
      <c r="G147" s="9"/>
      <c r="H147" s="9"/>
    </row>
    <row r="148" spans="1:8" x14ac:dyDescent="0.3">
      <c r="A148" s="13"/>
      <c r="B148" s="114" t="s">
        <v>65</v>
      </c>
      <c r="C148" s="114"/>
      <c r="D148" s="9"/>
      <c r="E148" s="9"/>
      <c r="F148" s="9"/>
      <c r="G148" s="9"/>
      <c r="H148" s="9"/>
    </row>
    <row r="149" spans="1:8" x14ac:dyDescent="0.3">
      <c r="A149" s="115"/>
      <c r="B149" s="115"/>
      <c r="C149" s="115"/>
      <c r="D149" s="9"/>
      <c r="E149" s="9"/>
      <c r="F149" s="9"/>
      <c r="G149" s="9"/>
      <c r="H149" s="9"/>
    </row>
    <row r="150" spans="1:8" x14ac:dyDescent="0.3">
      <c r="A150" s="115"/>
      <c r="B150" s="115"/>
      <c r="C150" s="115"/>
      <c r="D150" s="9"/>
      <c r="E150" s="9"/>
      <c r="F150" s="9"/>
      <c r="G150" s="9"/>
      <c r="H150" s="9"/>
    </row>
    <row r="151" spans="1:8" x14ac:dyDescent="0.3">
      <c r="A151" s="115"/>
      <c r="B151" s="115"/>
      <c r="C151" s="115"/>
      <c r="D151" s="9"/>
      <c r="E151" s="9"/>
      <c r="F151" s="9"/>
      <c r="G151" s="9"/>
      <c r="H151" s="9"/>
    </row>
    <row r="152" spans="1:8" x14ac:dyDescent="0.3">
      <c r="A152" s="13"/>
      <c r="B152" s="14"/>
      <c r="C152" s="14"/>
      <c r="D152" s="9"/>
      <c r="E152" s="9"/>
      <c r="F152" s="9"/>
      <c r="G152" s="9"/>
      <c r="H152" s="9"/>
    </row>
    <row r="153" spans="1:8" x14ac:dyDescent="0.3">
      <c r="A153" s="15"/>
      <c r="B153" s="116" t="s">
        <v>66</v>
      </c>
      <c r="C153" s="116"/>
      <c r="D153" s="9"/>
      <c r="E153" s="9"/>
      <c r="F153" s="9"/>
      <c r="G153" s="9"/>
      <c r="H153" s="9"/>
    </row>
    <row r="154" spans="1:8" x14ac:dyDescent="0.3">
      <c r="A154" s="117" t="s">
        <v>67</v>
      </c>
      <c r="B154" s="117"/>
      <c r="C154" s="117"/>
      <c r="D154" s="117"/>
      <c r="E154" s="117"/>
      <c r="F154" s="117"/>
      <c r="G154" s="117"/>
      <c r="H154" s="117"/>
    </row>
    <row r="155" spans="1:8" x14ac:dyDescent="0.3">
      <c r="A155" s="117"/>
      <c r="B155" s="117"/>
      <c r="C155" s="117"/>
      <c r="D155" s="117"/>
      <c r="E155" s="117"/>
      <c r="F155" s="117"/>
      <c r="G155" s="117"/>
      <c r="H155" s="117"/>
    </row>
    <row r="156" spans="1:8" x14ac:dyDescent="0.3">
      <c r="A156" s="117"/>
      <c r="B156" s="117"/>
      <c r="C156" s="117"/>
      <c r="D156" s="117"/>
      <c r="E156" s="117"/>
      <c r="F156" s="117"/>
      <c r="G156" s="117"/>
      <c r="H156" s="117"/>
    </row>
    <row r="157" spans="1:8" x14ac:dyDescent="0.3">
      <c r="A157" s="13"/>
      <c r="B157" s="14"/>
      <c r="C157" s="14"/>
      <c r="D157" s="9"/>
      <c r="E157" s="9"/>
      <c r="F157" s="9"/>
      <c r="G157" s="9"/>
      <c r="H157" s="9"/>
    </row>
    <row r="158" spans="1:8" x14ac:dyDescent="0.3">
      <c r="A158" s="15"/>
      <c r="B158" s="116" t="s">
        <v>68</v>
      </c>
      <c r="C158" s="116"/>
      <c r="D158" s="9"/>
      <c r="E158" s="9"/>
      <c r="F158" s="9"/>
      <c r="G158" s="9"/>
      <c r="H158" s="9"/>
    </row>
    <row r="159" spans="1:8" x14ac:dyDescent="0.3">
      <c r="A159" s="119"/>
      <c r="B159" s="119"/>
      <c r="C159" s="119"/>
      <c r="D159" s="9"/>
      <c r="E159" s="9"/>
      <c r="F159" s="9"/>
      <c r="G159" s="9"/>
      <c r="H159" s="9"/>
    </row>
    <row r="160" spans="1:8" x14ac:dyDescent="0.3">
      <c r="A160" s="119"/>
      <c r="B160" s="119"/>
      <c r="C160" s="119"/>
      <c r="D160" s="9"/>
      <c r="E160" s="9"/>
      <c r="F160" s="9"/>
      <c r="G160" s="9"/>
      <c r="H160" s="9"/>
    </row>
    <row r="161" spans="1:8" x14ac:dyDescent="0.3">
      <c r="A161" s="119"/>
      <c r="B161" s="119"/>
      <c r="C161" s="119"/>
      <c r="D161" s="9"/>
      <c r="E161" s="9"/>
      <c r="F161" s="9"/>
      <c r="G161" s="9"/>
      <c r="H161" s="9"/>
    </row>
    <row r="162" spans="1:8" x14ac:dyDescent="0.3">
      <c r="A162" s="13"/>
      <c r="B162" s="14"/>
      <c r="C162" s="14"/>
      <c r="D162" s="9"/>
      <c r="E162" s="9"/>
      <c r="F162" s="9"/>
      <c r="G162" s="9"/>
      <c r="H162" s="9"/>
    </row>
    <row r="163" spans="1:8" x14ac:dyDescent="0.3">
      <c r="A163" s="116" t="s">
        <v>69</v>
      </c>
      <c r="B163" s="116"/>
      <c r="C163" s="116"/>
      <c r="D163" s="116"/>
      <c r="E163" s="116"/>
      <c r="F163" s="16"/>
      <c r="H163" s="9"/>
    </row>
    <row r="164" spans="1:8" x14ac:dyDescent="0.3">
      <c r="A164" s="119" t="s">
        <v>70</v>
      </c>
      <c r="B164" s="119"/>
      <c r="C164" s="119"/>
      <c r="D164" s="119"/>
      <c r="E164" s="119"/>
      <c r="F164" s="9"/>
      <c r="G164" s="9"/>
      <c r="H164" s="9"/>
    </row>
    <row r="165" spans="1:8" x14ac:dyDescent="0.3">
      <c r="A165" s="17"/>
      <c r="B165" s="17"/>
      <c r="C165" s="17"/>
      <c r="D165" s="9"/>
      <c r="E165" s="9"/>
      <c r="F165" s="9"/>
      <c r="G165" s="9"/>
      <c r="H165" s="9"/>
    </row>
    <row r="166" spans="1:8" x14ac:dyDescent="0.3">
      <c r="A166" s="17"/>
      <c r="B166" s="17"/>
      <c r="C166" s="17"/>
      <c r="D166" s="9"/>
      <c r="E166" s="9"/>
      <c r="F166" s="9"/>
      <c r="G166" s="9"/>
      <c r="H166" s="9"/>
    </row>
    <row r="167" spans="1:8" x14ac:dyDescent="0.3">
      <c r="A167" s="13"/>
      <c r="B167" s="14"/>
      <c r="C167" s="14"/>
      <c r="D167" s="9"/>
      <c r="E167" s="9"/>
      <c r="F167" s="9"/>
      <c r="G167" s="9"/>
      <c r="H167" s="9"/>
    </row>
    <row r="168" spans="1:8" x14ac:dyDescent="0.3">
      <c r="A168" s="15"/>
      <c r="B168" s="116" t="s">
        <v>71</v>
      </c>
      <c r="C168" s="116"/>
      <c r="D168" s="9"/>
      <c r="E168" s="9"/>
      <c r="F168" s="9"/>
      <c r="G168" s="9"/>
      <c r="H168" s="9"/>
    </row>
    <row r="169" spans="1:8" x14ac:dyDescent="0.3">
      <c r="A169" s="120" t="s">
        <v>72</v>
      </c>
      <c r="B169" s="120"/>
      <c r="C169" s="114"/>
      <c r="D169" s="9"/>
      <c r="E169" s="9"/>
      <c r="F169" s="9"/>
      <c r="G169" s="9"/>
      <c r="H169" s="9"/>
    </row>
    <row r="170" spans="1:8" x14ac:dyDescent="0.3">
      <c r="A170" s="120"/>
      <c r="B170" s="120"/>
      <c r="C170" s="114"/>
      <c r="D170" s="9"/>
      <c r="E170" s="9"/>
      <c r="F170" s="9"/>
      <c r="G170" s="9"/>
      <c r="H170" s="9"/>
    </row>
    <row r="171" spans="1:8" x14ac:dyDescent="0.3">
      <c r="A171" s="120"/>
      <c r="B171" s="120"/>
      <c r="C171" s="114"/>
      <c r="D171" s="9"/>
      <c r="E171" s="9"/>
      <c r="F171" s="9"/>
      <c r="G171" s="9"/>
      <c r="H171" s="9"/>
    </row>
    <row r="172" spans="1:8" x14ac:dyDescent="0.3">
      <c r="A172" s="120" t="s">
        <v>73</v>
      </c>
      <c r="B172" s="120"/>
      <c r="C172" s="114"/>
      <c r="D172" s="9"/>
      <c r="E172" s="9"/>
      <c r="F172" s="9"/>
      <c r="G172" s="9"/>
      <c r="H172" s="9"/>
    </row>
    <row r="173" spans="1:8" x14ac:dyDescent="0.3">
      <c r="A173" s="120"/>
      <c r="B173" s="120"/>
      <c r="C173" s="114"/>
      <c r="D173" s="9"/>
      <c r="E173" s="9"/>
      <c r="F173" s="9"/>
      <c r="G173" s="9"/>
      <c r="H173" s="9"/>
    </row>
    <row r="174" spans="1:8" x14ac:dyDescent="0.3">
      <c r="A174" s="120"/>
      <c r="B174" s="120"/>
      <c r="C174" s="114"/>
      <c r="D174" s="9"/>
      <c r="E174" s="9"/>
      <c r="F174" s="9"/>
      <c r="G174" s="9"/>
      <c r="H174" s="9"/>
    </row>
    <row r="175" spans="1:8" x14ac:dyDescent="0.3">
      <c r="A175" s="13"/>
      <c r="B175" s="14"/>
      <c r="C175" s="14"/>
      <c r="D175" s="9"/>
      <c r="E175" s="9"/>
      <c r="F175" s="9"/>
      <c r="G175" s="9"/>
      <c r="H175" s="9"/>
    </row>
    <row r="176" spans="1:8" x14ac:dyDescent="0.3">
      <c r="A176" s="18"/>
      <c r="B176" s="118" t="s">
        <v>74</v>
      </c>
      <c r="C176" s="118"/>
      <c r="D176" s="9"/>
      <c r="E176" s="9"/>
      <c r="F176" s="9"/>
      <c r="G176" s="9"/>
      <c r="H176" s="9"/>
    </row>
    <row r="177" spans="1:8" x14ac:dyDescent="0.3">
      <c r="A177" s="18"/>
      <c r="B177" s="19"/>
      <c r="C177" s="19"/>
      <c r="D177" s="9"/>
      <c r="E177" s="9"/>
      <c r="F177" s="9"/>
      <c r="G177" s="9"/>
      <c r="H177" s="9"/>
    </row>
    <row r="178" spans="1:8" x14ac:dyDescent="0.3">
      <c r="A178" s="18"/>
      <c r="B178" s="20" t="s">
        <v>75</v>
      </c>
      <c r="C178" s="21" t="s">
        <v>76</v>
      </c>
      <c r="D178" s="9"/>
      <c r="E178" s="9"/>
      <c r="F178" s="9"/>
      <c r="G178" s="9"/>
      <c r="H178" s="9"/>
    </row>
    <row r="179" spans="1:8" x14ac:dyDescent="0.3">
      <c r="A179" s="18"/>
      <c r="B179" s="20" t="s">
        <v>77</v>
      </c>
      <c r="C179" s="21" t="s">
        <v>77</v>
      </c>
      <c r="D179" s="9"/>
      <c r="E179" s="9"/>
      <c r="F179" s="9"/>
      <c r="G179" s="9"/>
      <c r="H179" s="9"/>
    </row>
    <row r="180" spans="1:8" x14ac:dyDescent="0.3">
      <c r="A180" s="18"/>
      <c r="B180" s="20" t="s">
        <v>78</v>
      </c>
      <c r="C180" s="21" t="s">
        <v>78</v>
      </c>
      <c r="D180" s="9"/>
      <c r="E180" s="9"/>
      <c r="F180" s="9"/>
      <c r="G180" s="9"/>
      <c r="H180" s="9"/>
    </row>
    <row r="181" spans="1:8" x14ac:dyDescent="0.3">
      <c r="A181" s="18"/>
      <c r="B181" s="20" t="s">
        <v>79</v>
      </c>
      <c r="C181" s="21" t="s">
        <v>79</v>
      </c>
      <c r="D181" s="9"/>
      <c r="E181" s="9"/>
      <c r="F181" s="9"/>
      <c r="G181" s="9"/>
      <c r="H181" s="9"/>
    </row>
    <row r="182" spans="1:8" x14ac:dyDescent="0.3">
      <c r="A182" s="18"/>
      <c r="B182" s="20"/>
      <c r="C182" s="21"/>
      <c r="D182" s="9"/>
      <c r="E182" s="9"/>
      <c r="F182" s="9"/>
      <c r="G182" s="9"/>
      <c r="H182" s="9"/>
    </row>
    <row r="183" spans="1:8" x14ac:dyDescent="0.3">
      <c r="A183" s="18"/>
      <c r="B183" s="20" t="s">
        <v>80</v>
      </c>
      <c r="C183" s="21" t="s">
        <v>81</v>
      </c>
      <c r="D183" s="9"/>
      <c r="E183" s="9"/>
      <c r="F183" s="9"/>
      <c r="G183" s="9"/>
      <c r="H183" s="9"/>
    </row>
    <row r="184" spans="1:8" x14ac:dyDescent="0.3">
      <c r="A184" s="18"/>
      <c r="B184" s="20" t="s">
        <v>77</v>
      </c>
      <c r="C184" s="21" t="s">
        <v>77</v>
      </c>
      <c r="D184" s="9"/>
      <c r="E184" s="9"/>
      <c r="F184" s="9"/>
      <c r="G184" s="9"/>
      <c r="H184" s="9"/>
    </row>
    <row r="185" spans="1:8" x14ac:dyDescent="0.3">
      <c r="A185" s="18"/>
      <c r="B185" s="20" t="s">
        <v>78</v>
      </c>
      <c r="C185" s="21" t="s">
        <v>78</v>
      </c>
      <c r="D185" s="9"/>
      <c r="E185" s="9"/>
      <c r="F185" s="9"/>
      <c r="G185" s="9"/>
      <c r="H185" s="9"/>
    </row>
    <row r="186" spans="1:8" x14ac:dyDescent="0.3">
      <c r="A186" s="18"/>
      <c r="B186" s="20" t="s">
        <v>79</v>
      </c>
      <c r="C186" s="21" t="s">
        <v>79</v>
      </c>
      <c r="D186" s="9"/>
      <c r="E186" s="9"/>
      <c r="F186" s="9"/>
      <c r="G186" s="9"/>
      <c r="H186" s="9"/>
    </row>
    <row r="187" spans="1:8" x14ac:dyDescent="0.3">
      <c r="A187" s="18"/>
      <c r="B187" s="20"/>
      <c r="C187" s="20"/>
      <c r="D187" s="9"/>
      <c r="E187" s="9"/>
      <c r="F187" s="9"/>
      <c r="G187" s="9"/>
      <c r="H187" s="9"/>
    </row>
    <row r="188" spans="1:8" x14ac:dyDescent="0.3">
      <c r="A188" s="18"/>
      <c r="B188" s="20" t="s">
        <v>82</v>
      </c>
      <c r="C188" s="20"/>
      <c r="D188" s="9"/>
      <c r="E188" s="9"/>
      <c r="F188" s="9"/>
      <c r="G188" s="9"/>
      <c r="H188" s="9"/>
    </row>
    <row r="189" spans="1:8" x14ac:dyDescent="0.3">
      <c r="A189" s="18"/>
      <c r="B189" s="20" t="s">
        <v>77</v>
      </c>
      <c r="C189" s="22"/>
      <c r="D189" s="9"/>
      <c r="E189" s="9"/>
      <c r="F189" s="9"/>
      <c r="G189" s="9"/>
      <c r="H189" s="9"/>
    </row>
    <row r="190" spans="1:8" x14ac:dyDescent="0.3">
      <c r="A190" s="18"/>
      <c r="B190" s="20" t="s">
        <v>78</v>
      </c>
      <c r="C190" s="22"/>
      <c r="D190" s="9"/>
      <c r="E190" s="9"/>
      <c r="F190" s="9"/>
      <c r="G190" s="9"/>
      <c r="H190" s="9"/>
    </row>
    <row r="191" spans="1:8" x14ac:dyDescent="0.3">
      <c r="A191" s="18"/>
      <c r="B191" s="20" t="s">
        <v>79</v>
      </c>
      <c r="C191" s="22"/>
      <c r="D191" s="9"/>
      <c r="E191" s="9"/>
      <c r="F191" s="9"/>
      <c r="G191" s="9"/>
      <c r="H191" s="9"/>
    </row>
    <row r="192" spans="1:8" x14ac:dyDescent="0.3">
      <c r="A192" s="18"/>
      <c r="B192" s="20"/>
      <c r="C192" s="22"/>
      <c r="D192" s="9"/>
      <c r="E192" s="9"/>
      <c r="F192" s="9"/>
      <c r="G192" s="9"/>
      <c r="H192" s="9"/>
    </row>
    <row r="193" spans="1:8" x14ac:dyDescent="0.3">
      <c r="A193" s="18"/>
      <c r="B193" s="20" t="s">
        <v>83</v>
      </c>
      <c r="C193" s="20"/>
      <c r="D193" s="9"/>
      <c r="E193" s="9"/>
      <c r="F193" s="9"/>
      <c r="G193" s="9"/>
      <c r="H193" s="9"/>
    </row>
    <row r="194" spans="1:8" x14ac:dyDescent="0.3">
      <c r="A194" s="18"/>
      <c r="B194" s="20" t="s">
        <v>77</v>
      </c>
      <c r="C194" s="22"/>
      <c r="D194" s="9"/>
      <c r="E194" s="9"/>
      <c r="F194" s="9"/>
      <c r="G194" s="9"/>
      <c r="H194" s="9"/>
    </row>
    <row r="195" spans="1:8" x14ac:dyDescent="0.3">
      <c r="A195" s="18"/>
      <c r="B195" s="20" t="s">
        <v>78</v>
      </c>
      <c r="C195" s="22"/>
      <c r="D195" s="9"/>
      <c r="E195" s="9"/>
      <c r="F195" s="9"/>
      <c r="G195" s="9"/>
      <c r="H195" s="9"/>
    </row>
    <row r="196" spans="1:8" x14ac:dyDescent="0.3">
      <c r="A196" s="18"/>
      <c r="B196" s="20" t="s">
        <v>79</v>
      </c>
      <c r="C196" s="22"/>
      <c r="D196" s="9"/>
      <c r="E196" s="9"/>
      <c r="F196" s="9"/>
      <c r="G196" s="9"/>
      <c r="H196" s="9"/>
    </row>
  </sheetData>
  <mergeCells count="159">
    <mergeCell ref="B148:C148"/>
    <mergeCell ref="A149:C151"/>
    <mergeCell ref="B153:C153"/>
    <mergeCell ref="A154:H156"/>
    <mergeCell ref="B176:C176"/>
    <mergeCell ref="B158:C158"/>
    <mergeCell ref="A159:C161"/>
    <mergeCell ref="A163:E163"/>
    <mergeCell ref="A164:E164"/>
    <mergeCell ref="B168:C168"/>
    <mergeCell ref="A169:B171"/>
    <mergeCell ref="C169:C171"/>
    <mergeCell ref="A172:B174"/>
    <mergeCell ref="C172:C174"/>
    <mergeCell ref="D133:G133"/>
    <mergeCell ref="C135:G135"/>
    <mergeCell ref="D137:G137"/>
    <mergeCell ref="C140:G140"/>
    <mergeCell ref="D142:G142"/>
    <mergeCell ref="D143:G143"/>
    <mergeCell ref="D144:G144"/>
    <mergeCell ref="B145:G145"/>
    <mergeCell ref="B146:G146"/>
    <mergeCell ref="D139:G139"/>
    <mergeCell ref="D141:G141"/>
    <mergeCell ref="D134:G134"/>
    <mergeCell ref="D136:G136"/>
    <mergeCell ref="D138:G138"/>
    <mergeCell ref="C124:G124"/>
    <mergeCell ref="D125:G125"/>
    <mergeCell ref="D126:G126"/>
    <mergeCell ref="B127:G127"/>
    <mergeCell ref="C128:G128"/>
    <mergeCell ref="C129:G129"/>
    <mergeCell ref="B130:G130"/>
    <mergeCell ref="C131:G131"/>
    <mergeCell ref="D132:G132"/>
    <mergeCell ref="B114:G114"/>
    <mergeCell ref="C115:G115"/>
    <mergeCell ref="D116:G116"/>
    <mergeCell ref="D117:G117"/>
    <mergeCell ref="C118:G118"/>
    <mergeCell ref="D119:G119"/>
    <mergeCell ref="D121:G121"/>
    <mergeCell ref="D122:G122"/>
    <mergeCell ref="C123:G123"/>
    <mergeCell ref="C120:G120"/>
    <mergeCell ref="C110:G110"/>
    <mergeCell ref="D111:G111"/>
    <mergeCell ref="D112:G112"/>
    <mergeCell ref="B100:H100"/>
    <mergeCell ref="C101:G101"/>
    <mergeCell ref="C102:G102"/>
    <mergeCell ref="C103:G103"/>
    <mergeCell ref="B99:G99"/>
    <mergeCell ref="C105:G105"/>
    <mergeCell ref="C106:G106"/>
    <mergeCell ref="C107:G107"/>
    <mergeCell ref="C108:G108"/>
    <mergeCell ref="C109:G109"/>
    <mergeCell ref="C69:G69"/>
    <mergeCell ref="B70:G70"/>
    <mergeCell ref="B71:G71"/>
    <mergeCell ref="C72:G72"/>
    <mergeCell ref="C73:G73"/>
    <mergeCell ref="B27:G27"/>
    <mergeCell ref="C34:G34"/>
    <mergeCell ref="C36:G36"/>
    <mergeCell ref="C37:G37"/>
    <mergeCell ref="C38:G38"/>
    <mergeCell ref="C39:G39"/>
    <mergeCell ref="C40:G40"/>
    <mergeCell ref="C41:G41"/>
    <mergeCell ref="C28:G28"/>
    <mergeCell ref="C29:G29"/>
    <mergeCell ref="C30:G30"/>
    <mergeCell ref="C31:G31"/>
    <mergeCell ref="C32:G32"/>
    <mergeCell ref="C46:G46"/>
    <mergeCell ref="C49:G49"/>
    <mergeCell ref="C68:G68"/>
    <mergeCell ref="C65:G65"/>
    <mergeCell ref="C63:G63"/>
    <mergeCell ref="B62:G62"/>
    <mergeCell ref="B1:H1"/>
    <mergeCell ref="B7:G7"/>
    <mergeCell ref="B6:G6"/>
    <mergeCell ref="C64:G64"/>
    <mergeCell ref="B8:G8"/>
    <mergeCell ref="B17:G17"/>
    <mergeCell ref="B18:G18"/>
    <mergeCell ref="C21:G21"/>
    <mergeCell ref="C22:G22"/>
    <mergeCell ref="C23:G23"/>
    <mergeCell ref="C24:G24"/>
    <mergeCell ref="C14:G14"/>
    <mergeCell ref="C15:G15"/>
    <mergeCell ref="C16:G16"/>
    <mergeCell ref="B19:G19"/>
    <mergeCell ref="C20:G20"/>
    <mergeCell ref="B9:G9"/>
    <mergeCell ref="C10:G10"/>
    <mergeCell ref="C11:G11"/>
    <mergeCell ref="C12:G12"/>
    <mergeCell ref="C13:G13"/>
    <mergeCell ref="C47:G47"/>
    <mergeCell ref="C48:G48"/>
    <mergeCell ref="C60:G60"/>
    <mergeCell ref="C66:G66"/>
    <mergeCell ref="C67:G67"/>
    <mergeCell ref="B53:G53"/>
    <mergeCell ref="C54:G54"/>
    <mergeCell ref="C55:G55"/>
    <mergeCell ref="C56:G56"/>
    <mergeCell ref="C58:G58"/>
    <mergeCell ref="C59:G59"/>
    <mergeCell ref="B2:H2"/>
    <mergeCell ref="C51:G51"/>
    <mergeCell ref="C52:G52"/>
    <mergeCell ref="C57:G57"/>
    <mergeCell ref="B85:G85"/>
    <mergeCell ref="B86:G86"/>
    <mergeCell ref="C96:G96"/>
    <mergeCell ref="C97:G97"/>
    <mergeCell ref="B87:G87"/>
    <mergeCell ref="C74:G74"/>
    <mergeCell ref="C75:G75"/>
    <mergeCell ref="C76:G76"/>
    <mergeCell ref="C77:G77"/>
    <mergeCell ref="B78:G78"/>
    <mergeCell ref="B79:G79"/>
    <mergeCell ref="C80:G80"/>
    <mergeCell ref="B93:G93"/>
    <mergeCell ref="C94:G94"/>
    <mergeCell ref="C95:G95"/>
    <mergeCell ref="D113:G113"/>
    <mergeCell ref="C104:G104"/>
    <mergeCell ref="B5:H5"/>
    <mergeCell ref="B4:H4"/>
    <mergeCell ref="B3:H3"/>
    <mergeCell ref="C88:G88"/>
    <mergeCell ref="C89:G89"/>
    <mergeCell ref="C90:G90"/>
    <mergeCell ref="C91:G91"/>
    <mergeCell ref="C92:G92"/>
    <mergeCell ref="C25:G25"/>
    <mergeCell ref="C26:G26"/>
    <mergeCell ref="C33:G33"/>
    <mergeCell ref="B35:G35"/>
    <mergeCell ref="C98:G98"/>
    <mergeCell ref="C50:G50"/>
    <mergeCell ref="C42:G42"/>
    <mergeCell ref="C43:G43"/>
    <mergeCell ref="B44:G44"/>
    <mergeCell ref="B45:G45"/>
    <mergeCell ref="C81:G81"/>
    <mergeCell ref="C82:G82"/>
    <mergeCell ref="C83:G83"/>
    <mergeCell ref="C84:G84"/>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2019-02-07T11:15:52Z</dcterms:modified>
</cp:coreProperties>
</file>