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varzarur\Desktop\Modificari 3.1.B MAI\PENTRU PUBLICARE NOU\"/>
    </mc:Choice>
  </mc:AlternateContent>
  <bookViews>
    <workbookView xWindow="0" yWindow="0" windowWidth="14205" windowHeight="12360" activeTab="1"/>
  </bookViews>
  <sheets>
    <sheet name="Grila ETF Clădire (7 REGIUNI)" sheetId="1" r:id="rId1"/>
    <sheet name="Grila ETF CF (7 REGIUNI)" sheetId="3" r:id="rId2"/>
  </sheets>
  <definedNames>
    <definedName name="_ftn1" localSheetId="0">'Grila ETF Clădire (7 REGIUNI)'!#REF!</definedName>
    <definedName name="_ftn2" localSheetId="0">'Grila ETF Clădire (7 REGIUNI)'!$A$167</definedName>
    <definedName name="_ftnref1" localSheetId="0">'Grila ETF Clădire (7 REGIUNI)'!$B$105</definedName>
    <definedName name="_ftnref2" localSheetId="0">'Grila ETF Clădire (7 REGIUNI)'!#REF!</definedName>
    <definedName name="_Toc424303571" localSheetId="0">'Grila ETF Clădire (7 REGIUNI)'!#REF!</definedName>
    <definedName name="_xlnm.Print_Area" localSheetId="1">'Grila ETF CF (7 REGIUNI)'!$A$1:$K$158</definedName>
    <definedName name="_xlnm.Print_Area" localSheetId="0">'Grila ETF Clădire (7 REGIUNI)'!$A$1:$K$174</definedName>
  </definedNames>
  <calcPr calcId="152511"/>
</workbook>
</file>

<file path=xl/calcChain.xml><?xml version="1.0" encoding="utf-8"?>
<calcChain xmlns="http://schemas.openxmlformats.org/spreadsheetml/2006/main">
  <c r="C151" i="3" l="1"/>
  <c r="C145" i="3"/>
  <c r="C139" i="3"/>
  <c r="C123" i="3"/>
  <c r="C114" i="3"/>
  <c r="C105" i="3"/>
  <c r="C97" i="3"/>
  <c r="C76" i="3"/>
  <c r="C75" i="3"/>
  <c r="C18" i="3"/>
  <c r="C138" i="3"/>
  <c r="C96" i="3"/>
  <c r="C16" i="3"/>
  <c r="C153" i="1"/>
  <c r="C125" i="1"/>
  <c r="C115" i="1"/>
  <c r="C160" i="1"/>
  <c r="C152" i="1"/>
  <c r="C167" i="1"/>
  <c r="C83" i="1"/>
  <c r="C82" i="1"/>
  <c r="C106" i="1"/>
  <c r="C18" i="1"/>
  <c r="C135" i="1"/>
  <c r="C105" i="1"/>
  <c r="C16" i="1"/>
</calcChain>
</file>

<file path=xl/sharedStrings.xml><?xml version="1.0" encoding="utf-8"?>
<sst xmlns="http://schemas.openxmlformats.org/spreadsheetml/2006/main" count="386" uniqueCount="136">
  <si>
    <t>Nr. crt.</t>
  </si>
  <si>
    <t>CRITERIU/SUBCRITERIU</t>
  </si>
  <si>
    <t>Punctaj maxim</t>
  </si>
  <si>
    <t>1.2</t>
  </si>
  <si>
    <t>1.1</t>
  </si>
  <si>
    <t>TOTAL PUNCTAJ</t>
  </si>
  <si>
    <t>Punctajul este cumulativ</t>
  </si>
  <si>
    <t>Programul Operaţional Regional 2014-2020</t>
  </si>
  <si>
    <t>Axa prioritară 3: Sprijinirea  tranziției către o economie cu emisii scăzute de carbon</t>
  </si>
  <si>
    <t>Prioritatea de investiții 3.1 - Sprijinirea eficienței energetice, a gestionării inteligente a energiei și a utilizării energiei din surse regenerabile în infrastructurile publice, inclusiv în clădirile publice, și în sectorul locuințelor</t>
  </si>
  <si>
    <t>Calitatea, maturitatea și sustenabilitatea proiectului</t>
  </si>
  <si>
    <t>Observaţii evaluator 1:</t>
  </si>
  <si>
    <t>Observaţii evaluator 2:</t>
  </si>
  <si>
    <t>Observaţii evaluator 3:</t>
  </si>
  <si>
    <t>(Tehnic)</t>
  </si>
  <si>
    <t>(Financiar)</t>
  </si>
  <si>
    <t>(Teme orizontale)</t>
  </si>
  <si>
    <t>Punctaj evaluator 1</t>
  </si>
  <si>
    <t>Punctaj evaluator 2</t>
  </si>
  <si>
    <t>Punctaj evaluator 3</t>
  </si>
  <si>
    <t>Medie punctaj</t>
  </si>
  <si>
    <t>Punctaj acordat înainte de vizita la fața locului</t>
  </si>
  <si>
    <t>Modificare punctaj în urma vizitei la fața locului/punctaj final evaluare</t>
  </si>
  <si>
    <t>4.1</t>
  </si>
  <si>
    <t>4.3</t>
  </si>
  <si>
    <t>a. Cheltuielile au fost corect încadrate în categoria celor eligibile sau neeligibile, iar pragurile pentru anumite cheltuieli au fost respectate conform Ghidului specific.</t>
  </si>
  <si>
    <t xml:space="preserve">b. Datele prezentate în aceste documente se corelează cu descrierile din formularul cererii de finanţare şi anexele la acestea.  Indicatorii din cererea de finanţare sunt corelaţi exact cu valorile din RAE/CPE.  </t>
  </si>
  <si>
    <t>4.2.a*</t>
  </si>
  <si>
    <t>4.2.b*</t>
  </si>
  <si>
    <t>4.4</t>
  </si>
  <si>
    <t>b. Bugetul este complet şi corelat cu activitățile prevăzute, cu resursele materiale implicate în realizarea proiectului, cu rezultatele anticipate, cu calendarul de realizare şi cu planificarea achiziţiilor publice, adică: nu există menţiuni în secţiunile privind activităţile, resursele,  rezultatele, calendarul activităţilor şi achiziţiile publice din cererea de finanţare care nu au acoperire într-un subcapitol bugetar / linie bugetară; de asemenea, nu există subcapitol bugetar / linie bugetară fără corespondenţă în sectiunile privind activităţile, resursele, rezultatele, calendarul activităţilor şi planul de achiziţii publice</t>
  </si>
  <si>
    <t>b.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 Piesele desenate sunt complete şi corespund cu părţile scrise (memoriile tehnice pe specialități și caietele de sarcini și formularele F1, F2, F3)</t>
  </si>
  <si>
    <t>Operaţiunea B - Clădiri publice</t>
  </si>
  <si>
    <t>1.4</t>
  </si>
  <si>
    <t>b. situate în intervalul valoric stabilit pentru 2015-31.12.2018</t>
  </si>
  <si>
    <t>1.5</t>
  </si>
  <si>
    <t xml:space="preserve"> După implementarea proiectului se vizează o clădire conectată la rețeaua de termoficare, în următoarele proporții:</t>
  </si>
  <si>
    <t>1.3</t>
  </si>
  <si>
    <t>b. Proiectul prevede instalarea unor sisteme alternative de producere a energiei (inclusiv din surse regenerabile de energie, peste minimul obligatoriu).</t>
  </si>
  <si>
    <t>c. Proiectul prevedere crearea de facilităţi / adaptarea infrastructurii/ echipamentelor pentru accesul persoanelor cu dizabilităţi (suplimentar faţă de minimul legislativ)</t>
  </si>
  <si>
    <t>Suprafața utilă a clădirii</t>
  </si>
  <si>
    <t>1.6</t>
  </si>
  <si>
    <t xml:space="preserve">a. Resursele materiale şi umane (echipa de proiect) sunt clar definite şi sunt adecvate pentru implementarea proiectului. </t>
  </si>
  <si>
    <t>Capacitatea operațională a solicitantului</t>
  </si>
  <si>
    <t>5.</t>
  </si>
  <si>
    <t xml:space="preserve">4.5 </t>
  </si>
  <si>
    <t>Gradul de pregătire/maturitate al proiectului</t>
  </si>
  <si>
    <t>Bugetul proiectului</t>
  </si>
  <si>
    <t>Coerenţa documentaţiei tehnice (Fişa de analiză termică şi energetică a cladirii, Certificatul de performanţă energetică a clădirii, Raportul de audit energetic)</t>
  </si>
  <si>
    <r>
      <t xml:space="preserve">Respectarea principiilor privind </t>
    </r>
    <r>
      <rPr>
        <b/>
        <sz val="11"/>
        <color rgb="FF0000FF"/>
        <rFont val="Trebuchet MS"/>
        <family val="2"/>
        <charset val="238"/>
      </rPr>
      <t xml:space="preserve"> </t>
    </r>
    <r>
      <rPr>
        <b/>
        <sz val="11"/>
        <color theme="1"/>
        <rFont val="Trebuchet MS"/>
        <family val="2"/>
        <charset val="238"/>
      </rPr>
      <t>dezvoltarea durabilă, egalitatea de şanse, de gen și nediscriminarea</t>
    </r>
  </si>
  <si>
    <r>
      <t>−</t>
    </r>
    <r>
      <rPr>
        <sz val="11"/>
        <color rgb="FF00B050"/>
        <rFont val="Times New Roman"/>
        <family val="1"/>
        <charset val="238"/>
      </rPr>
      <t xml:space="preserve">         </t>
    </r>
  </si>
  <si>
    <t xml:space="preserve">Tipul de racordare/branşare la sistemul centralizat de termoficare </t>
  </si>
  <si>
    <t>Funcție/activitate socială</t>
  </si>
  <si>
    <t>c.  Solicitantul are documentaţia tehnico-economică faza PT elaborată și conformă grilei de verificare a conformităţii (Anexa 3.1.B-3.e)</t>
  </si>
  <si>
    <r>
      <t xml:space="preserve">Coerenţa documentaţiei tehnico-economice - faza  PT   </t>
    </r>
    <r>
      <rPr>
        <sz val="11"/>
        <rFont val="Trebuchet MS"/>
        <family val="2"/>
        <charset val="238"/>
      </rPr>
      <t>(Se va avea în vedere anexa 3.1.B-3.e)</t>
    </r>
  </si>
  <si>
    <t>1.7</t>
  </si>
  <si>
    <r>
      <t xml:space="preserve">f. Datele sunt suficiente, corecte şi justificate.  Descrierea investiţiei din PT (după caz CU/AC) corespunde cu descrierile din formularul cererii de finanţare şi anexele la acestea.  
</t>
    </r>
    <r>
      <rPr>
        <i/>
        <sz val="11"/>
        <rFont val="Trebuchet MS"/>
        <family val="2"/>
        <charset val="238"/>
      </rPr>
      <t>(În cazul în care la vizita la faţa locului se constată că situaţia existentă descrisă în cererea de finanţare şi anexele la aceasta  nu corespunde exact cu situaţia de la faţa locului, proiectul se va depuncta la acest criteriu cu 2 puncte)</t>
    </r>
  </si>
  <si>
    <t>a. situate sub valorile corespunzătoare stabilite pentru 31.12.2018</t>
  </si>
  <si>
    <t>a. situat sub valorile corespunzătoare stabilite pentru 31.12.2018</t>
  </si>
  <si>
    <t>c. Proiectul cuprinde o clădire al cărui regim de ocupare nu este permanent</t>
  </si>
  <si>
    <t>b. Proiectul cuprinde o clădire al cărui regim de ocupare este semipermanent (12 h din 24, 5 zile din 7, minim 8 luni pe an)</t>
  </si>
  <si>
    <t>b. situat în intervalul valoric stabilit pentru perioada 2015-31.12.2018</t>
  </si>
  <si>
    <t>a. Proiectul cuprinde o clădire al cărui regim de ocupare este permanent (24 h din 24, 7 zile din 7, pe tot parcursul anului)</t>
  </si>
  <si>
    <t>b. Proiectul se implementează în clădiri cu suprafață utilă mai mare de 2000 mp și cel mult 4000 mp</t>
  </si>
  <si>
    <t xml:space="preserve">a.1 Proiectul prevede măsuri de intervenție ce constau în utilizarea tehnologiilor pasive/  instalarea de sisteme de încălzire/răcire/ventilare mecanică cu recuperarea căldurii </t>
  </si>
  <si>
    <t xml:space="preserve">c.  Proiectul este implementat în localităţi care au beneficiat în ultimii 5 ani sau vor beneficia de investiții în sistemul de termoficare prin intermediul fondurilor publice: localitatea a beneficiat de investiții în sistemul de termoficare din surse proprii/ guvernamentale sau alte surse, SAU localitatea este inclusă în lista localităților eligibile pentru finanțări prin intermediul axei prioritare specifice din cadrul POIM </t>
  </si>
  <si>
    <t>a. Solicitantul are documentaţia tehnico-economică -faza PT elaborată și conformă grilei de verificare a conformităţii (Anexa 3.1.B-3.e). Solicitantul are contract de lucrări atribuit după 01.01.2014.</t>
  </si>
  <si>
    <t xml:space="preserve">
1
1
</t>
  </si>
  <si>
    <t>a. Proiectul se implementează în clădiri în care se desfășoară activități sociale (asistență medicală/servicii medicale, asistență socială, învățământ/ educație/ penitenciare etc.)</t>
  </si>
  <si>
    <t xml:space="preserve"> a. Proiectul este complementar cu proiecte care implementează măsurile de eficiență energetică:
</t>
  </si>
  <si>
    <t>c. Bugetul este corelat cu devizul general şi cu devizele pe obiecte. Există corelare între buget şi sursele de finanţare.  Lista de echipamente și/sau lucrări și/sau servicii cu încadrarea acestora pe secțiunea de cheltuieli eligibile /ne-eligibile  (Modelul F la anexa 3.1.B.1) (dacă este cazul), este corelată cu costurile cuprinse în cadrul liniilor bugetare. Toate elementele cuprinse in lista de lucrări/servicii/echipamente sunt clar identificate și detaliate. Achiziţionarea lucrărilor/serviciilor/echipamentelor prevăzute în proiect este necesară și oportună, conform obiectivelor proiectului.</t>
  </si>
  <si>
    <t>Regimul de ocupare al clădirii</t>
  </si>
  <si>
    <t>Contribuția proiectului la realizarea obiectivelor specifice priorității de investiție</t>
  </si>
  <si>
    <t xml:space="preserve">Consumul anual specific de energie primară </t>
  </si>
  <si>
    <t>a. Clădirea este racordată/branșată la sistemul centralizat de termoficare</t>
  </si>
  <si>
    <t>b. Clădirea este racordată/branșată la alte surse</t>
  </si>
  <si>
    <t>c. Proiectul se implementează în clădiri în care se desfășoară parțial activități sociale în spații care au suprafața utilă mai mică de 15% din suprafața utilă a clădirii sau în clădiri care nu se desfășoară activități sociale (ex. clădiri cu funcție administrativă, birouri)</t>
  </si>
  <si>
    <t>a. Proiectul prevede implementarea unor solutii prietenoase cu mediul înconjurator (utilizarea de materiale ecologice, sustenabile, reciclabile, care nu întreţin arderea, utilizarea tehnologiilor pasive)</t>
  </si>
  <si>
    <t>d. Proiectul prevede și alte măsuri suplimentare sau complementare faţă de obligaţiile legale ale solicitantului pentru dezvoltare durabilă, egalitatea de şanse, de gen și nediscriminarea</t>
  </si>
  <si>
    <t>Complementaritatea cu alte investiţii realizate din alte axe prioritare ale POR/priorităţi de investiţie, precum şi alte surse de finanţare</t>
  </si>
  <si>
    <t>a. Aspectele legate de conţinut şi cele calitative sunt suficiente, corecte şi justificate (Anexa 3.1.B-3.c)</t>
  </si>
  <si>
    <r>
      <t xml:space="preserve">Punctaj minim per clădire </t>
    </r>
    <r>
      <rPr>
        <b/>
        <u/>
        <sz val="10"/>
        <color theme="1"/>
        <rFont val="Trebuchet MS"/>
        <family val="2"/>
        <charset val="238"/>
      </rPr>
      <t>60 puncte</t>
    </r>
    <r>
      <rPr>
        <sz val="10"/>
        <color theme="1"/>
        <rFont val="Trebuchet MS"/>
        <family val="2"/>
        <charset val="238"/>
      </rPr>
      <t>. Notarea cu 0 a unui criteriu sau subcriteriu nu duce la respingerea proiectului.</t>
    </r>
  </si>
  <si>
    <t>c. Proiectul se implementează în clădiri cu suprafață utilă mai mare de 1000 mp și cel mult 2000 mp</t>
  </si>
  <si>
    <t>d. Proiectul se implementează în clădiri cu suprafață utilă mai mare de 250 mp și cel mult 1000 mp</t>
  </si>
  <si>
    <t>a. Proiectul se implementează în clădiri cu suprafață utilă peste 4000 mp</t>
  </si>
  <si>
    <t>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la fiecare clădire în parte.</t>
  </si>
  <si>
    <t>Punctajul este cumulativ (pentru fiecare ipoteză se pot acorda punctaje intermediare)</t>
  </si>
  <si>
    <t>Punctarea subcriteriului se face prin selectarea unei singure ipoteze și a punctajului aferent acesteia</t>
  </si>
  <si>
    <t>a. Fluxul de numerar net cumulat este pozitiv pe toată durata de analiză a investiţiei, iar riscul imposibilităţii de a asigura funcţionarea investiţiei este minim (sau acest risc este inexistent). Verificarea sustenabilităţii financiare a proiectului implică proiectarea unui flux de numerar cumulat pozitiv pe fiecare an al perioadei analizate demonstrând că proiectul nu întâmpină riscul unui deficit de numerar (lichidităţi) care să pună în pericol realizarea sau operarea investiţiei.</t>
  </si>
  <si>
    <t>b. Fluxul de numerar net cumulat prezintă valori negative oricând pe durata de analiză a investiţiei</t>
  </si>
  <si>
    <t>a.  Solicitantul dovedeşte capacitatea de a asigura menţinerea, întreţinerea, funcţionarea şi exploatarea investiţiei după încheierea proiectului şi încetarea finanţării nerambursabile, pe toată durata de durabilitate a contractului de finanţare. </t>
  </si>
  <si>
    <t>b. Proiectul este complementar cu abordarea dezvoltării urbane durabile - Axa prioritară 4 POR 2014-2020 - Sprijinirea dezvoltării urbane durabile:</t>
  </si>
  <si>
    <t xml:space="preserve">
b.1. Proiectul este localizat în municipiile reședință de județ eligibile prin intermediul axei prioritare 4 - Sprijinirea dezvoltării urbane durabile  
</t>
  </si>
  <si>
    <t>b.2. Proiectul este inclus în lista de proiecte a Documentului Justificativ pentru FESI 2014-2020, aferent strategiei integrate de dezvoltare urbană finanţabilă prin intermediul axei prioritare 4- Sprijinirea dezvoltării urbane durabile  
(se punctează în măsura în care Documentul Justificativ este aprobat de Comitetul de management pentru coordonarea fondurilor ESI, în conformitate cu procedura de admisibilitate specifică axei prioritare 4 a POR 2014-2020)</t>
  </si>
  <si>
    <t xml:space="preserve">Se va întocmi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fiecare clădire în parte.
În caz de punctaj total egal între unul sau mai mulți solicitanți, departajarea se va face în funcție de punctajele sau valorile absolute prezentate (în caz de punctaj egal) la nivelul Grilei ETF Cerere de finanțare (centralizatioare), obținute la următoarele criterii, în ordinea enumerată mai jos, până la departajarea solicitanților: 1, 2, 4, 5, 3. 
În cazul în care egalitatea de punctaj se menţine şi după departajarea de mai sus, criteriul de departajare îl va constitui ordinea depunerii cererilor de finanţare.  </t>
  </si>
  <si>
    <t>Cod SMIS</t>
  </si>
  <si>
    <t>Nr. înregistrare</t>
  </si>
  <si>
    <t xml:space="preserve">c. Piesele desenate sunt complete şi corespund cu părţile scrise. Piesele scrise sunt corelate și respectă concluziile din expertiza tehnică şi raportul de audit energetic etc.  </t>
  </si>
  <si>
    <t xml:space="preserve">c. A fost respectată metodologia de calcul privind performanţa energetică a clădirilor și au fost realizate cerinţele minime de performanţă energetică a clădirilor existente (Anexa 3.1.B-3.f) </t>
  </si>
  <si>
    <t>b. Echipa de proiect propusă are experienţa, competenţele profesionale şi calificările necesare pentru domeniul în care se încadrează proiectul.</t>
  </si>
  <si>
    <t>c. Solicitantul a mai gestionat proiecte finanţate din fonduri publice</t>
  </si>
  <si>
    <t>Reducerea consumului consumului anual de energie primară (kWh/an)</t>
  </si>
  <si>
    <t>Apelul de proiecte cu titlul POR/2016/3/3.1/B/1/7 REGIUNI</t>
  </si>
  <si>
    <t>b. Proiectul prevede măsuri de intervenție ce conduc la o reducere a consumului anual de energie primară ≥30%&lt;40%  față de consumul inițial</t>
  </si>
  <si>
    <t>c. Proiectul prevede măsuri de intervenție ce conduc la o reducere a consumului anual de energie primară  &lt; 30% față de consumul inițial</t>
  </si>
  <si>
    <t>a. Proiectul prevede măsuri de intervenție ce conduc la o reducere a consumului anual de energie primară ≥40% față de consumul inițial</t>
  </si>
  <si>
    <t xml:space="preserve">b. Costurile au fost încadrate în preţurile unitare de referinţă pentru lucrările de intervenţie/ echipamentele prevăzute în standardul de cost aplicabil, respectiv în alte documente relevante - dacă nu există standarde de cost. </t>
  </si>
  <si>
    <t xml:space="preserve">e. Costurile au fost încadrate în preţurile unitare de referinţă pentru lucrările de intervenţie/ echipamentele prevăzute în standardul de cost aplicabil, respectiv în alte documente relevante - dacă nu există standarde de cost. </t>
  </si>
  <si>
    <t>În cazul în care proiectul (cererea de finanțare) va fi punctat cu mai putin de 60 de puncte sau nu au fost îndeplinite criteriile obligatorii menționate în Anexa 3.1.B.3-d sau, după caz, Anexa 3.1.B.3.e, proiectul (cererea de finanțare) va fi respins.</t>
  </si>
  <si>
    <t>Grila de evaluare tehnică şi financiară a cererii de finanțare (7 REGIUNI)</t>
  </si>
  <si>
    <t>Anexa 3.1.B.3 (7 REGIUNI)</t>
  </si>
  <si>
    <t>Grila de evaluare tehnică şi financiară a clădirii ….(adresă) din cererea de finanțare (7 REGIUNI)</t>
  </si>
  <si>
    <t xml:space="preserve">b. Solicitantul identifică toate aspectele aferente sustenabilităţii proiectului referitoare la sustenabilitatea instituţională (structura funcţională destinată managementului), operaţională (planul de mentenanţă cu lucrările specifice) </t>
  </si>
  <si>
    <t>Sustenabilitate operațională și financiară a proiectului</t>
  </si>
  <si>
    <r>
      <t>a.2</t>
    </r>
    <r>
      <rPr>
        <sz val="11"/>
        <color theme="1"/>
        <rFont val="Times New Roman"/>
        <family val="1"/>
        <charset val="238"/>
      </rPr>
      <t xml:space="preserve"> </t>
    </r>
    <r>
      <rPr>
        <sz val="11"/>
        <color theme="1"/>
        <rFont val="Trebuchet MS"/>
        <family val="2"/>
        <charset val="238"/>
      </rPr>
      <t>Proiectul propune utilizarea de termoizolații din clasa de reacție la foc A1 sau A2-s1,d0 în cazul clădirilor înalte sau foarte înalte, respectiv termoizolații din clasa de reacție la foc cel puțin B-s2,d0 pentru celelalte categorii de clădiri, conform reglementărilor tehnice în vigoare referitoare la securitatea la incendiu a construcţiilor.</t>
    </r>
  </si>
  <si>
    <t>Sustenabilitatea financiară</t>
  </si>
  <si>
    <t>Sustenabilitatea operațională</t>
  </si>
  <si>
    <t>4.5.1.</t>
  </si>
  <si>
    <t>4.5.2.</t>
  </si>
  <si>
    <t>a.2 Proiectul este complementar cu proiecte pentru măsurile de mobilitate urbană din cadrul priorităţii de investiţie 3.2 (cerere de finanțare depusă în cadrul priorității de investiție 3.2)</t>
  </si>
  <si>
    <t>Punctajul aplicabil este cumulativ</t>
  </si>
  <si>
    <t>Emisii anuale echivalent CO2 (kgCO2/m2/an)</t>
  </si>
  <si>
    <t>În funcție de tipul de clădiri publice și de zona climatică, conform Tabelului anexat (Anexa 3.1.B-3a), proiectul prevede măsuri de intervenție care duc la emisii echivalent CO2</t>
  </si>
  <si>
    <t>Criteriile aferente prezentei grile vor fi punctate pentru fiecare clădire în parte. 
Punctarea fiecărui subcriteriu se face prin selectarea unei opțiuni/ipoteze (ex. a., b.,...) și a punctajului aferent opțiunii/ipotezei, cu excepția criteriilor 2, 3, 5 şi a subcriteriilor 4.1 și 4.2 (4.2.a sau 4.2.b, după caz), 4.3 și 4.5.1. unde pot fi selectate una sau mai multe opțiuni/ipoteze, după cum este cazul, punctajele aferente cumulându-se.
Se poate acorda punctaj intermediar la fiecare dintre punctele menţionate în cadrul subcriteriilor 4.1, 4.2 (4.2a sau 4.2.b, după caz) și 4.3. 
Punctarea subcriteriilor 3.a.2, 3.b.1 și respectiv 3.b.2: dacă la data la care începe depunerea de proiecte în cadrul Apelului de proiecte cu titlul POR/2016/3/3.1/B/1/7 REGIUNI nu este lansat apelul de documente strategice în cadrul Axei prioritare 4 - Dezvoltare urbană durabilă, sau, respectiv, nu este lansată și nu este posibilă depunerea de proiecte în cadrul Priorității de investiții 3.2., toate proiectele depuse în cadrul prezentului apel complementare cu măsurile de mobilitate urbană din cadrul priorității de investiție 3.2, respectiv complementare cu abordarea dezvoltării urbane durabile - din cadrul Axei prioritare 4, vor primi punctajul maxim pentru subcriteriul aplicabil respectiv.
Se vor acorda doar punctaje întregi, fără zecimale. Un criteriu/subcriteriu se poate puncta inclusiv cu 0.
Punctajul aferent unui criteriu reprezintă suma punctajelor obținute la fiecare subcriteriu aferent. Punctajul final reprezintă suma punctajelor obținute la toate cele 5 criterii. 
În cazul în care o clădire va fi punctată cu mai putin de 60 de puncte sau nu au fost îndeplinite criteriile obligatorii menționate în Anexa 3.1.B.3-d sau, după caz, Anexa 3.1.B.3.e, proiectul (cererea de finanțare) va fi respins.</t>
  </si>
  <si>
    <t xml:space="preserve">a1. Proiectul este complementar cu proiecte depuse în cadrul priorității de investiție 3.1 - operațiunea A - Clădiri rezidențiale </t>
  </si>
  <si>
    <t xml:space="preserve">b. Proiectul se implementează în clădiri în care se desfășoară parțial activități sociale (asistență medicală/servicii medicale, asistență socială, învățământ/ educație/ penitenciare etc.) în cel puțin 15% din suprafața utilă a clădirii </t>
  </si>
  <si>
    <t>d. Devizul general şi devizele pe obiect respectă metodologia și structura în conformitate cu legislatia in vigoare. Devizele estimative sunt clare, complete și realiste şi strâns corelate între ele şi cu piesele desenate</t>
  </si>
  <si>
    <t>În funcție de tipul de clădiri publice și de zona climatică, conform Tabelului anexat (Anexa 3.1.B-3b), proiectul prevede măsuri de intervenție care duc la un consum anual specific de energie primară (utilizând surse neregenerabile fosile) (KWh/m2/an)</t>
  </si>
  <si>
    <r>
      <t xml:space="preserve">Coerenţa documentaţiei tehnico-economice - faza SF/DALI    </t>
    </r>
    <r>
      <rPr>
        <sz val="11"/>
        <rFont val="Trebuchet MS"/>
        <family val="2"/>
      </rPr>
      <t>(Se va avea în vedere anexa 3.1.B-3.d)</t>
    </r>
  </si>
  <si>
    <t>a. Aspectele calitative sunt suficiente, corecte şi justificate. A fost realizată analiza și selecţia măsurilor/pachetelor de măsuri optime. Soluţia tehnică propusă prin proiect răspunde în totalitate scopului/ obiectivelor acestora. Există corespondenţă între concluziile raportului de expertiză tehnică, soluţiile recomandate în auditul energetic şi lucrările descriese în SF/DALI.</t>
  </si>
  <si>
    <r>
      <t xml:space="preserve">e. Datele sunt suficiente, corecte şi justificate.  Descrierea investiţiei din SF/DALI corespunde cu descrierile din formularul cererii de finanţare şi anexele la acestea. 
</t>
    </r>
    <r>
      <rPr>
        <i/>
        <sz val="11"/>
        <rFont val="Trebuchet MS"/>
        <family val="2"/>
        <charset val="238"/>
      </rPr>
      <t>(În cazul în care la vizita la faţa locului se constată că situaţia existentă descrisă în cererea de finanţare şi anexele la aceasta  nu corespunde exact cu situaţia de la faţa locului, proiectul se va depuncta la acest criteriu cu 2 puncte)</t>
    </r>
  </si>
  <si>
    <t>a. Aspectele calitative ale proiectului tehnic sunt suficiente, corecte şi justificate.  Proiectul tehnic preia soluția tehnică recomandată prin SF/DALI. Soluţia tehnică propusă prin proiect răspunde în totalitate scopului/ obiectivelor acestora. Memoriile tehnice pe specialități sunt corelate cu Memoriul Tehnic General. Eşalonarea costurilor este corelată cu graficul de realizare a investiţiei. Graficul de realizare a investiției este corelat cu calendarul activităților din cadrul cererii de finanțare.</t>
  </si>
  <si>
    <t>b.  Solicitantul are documentaţia tehnico-economică - faza PT conformă grilei de verificare a conformităţii (Anexa 3.1.B-3.e),  în cazul modificărilor de soluţie tehnică între SF/DALI şi PT prezintă avizul ISC și prezintă Autorizaţie de construire</t>
  </si>
  <si>
    <t>d.  Solicitantul are documentaţia tehnico-economică faza SF/DALI elaborată și conformă grilei de verificare a conformităţii (Anexa 3.1.B-3.d)</t>
  </si>
  <si>
    <r>
      <t xml:space="preserve">e. Datele sunt suficiente, corecte şi justificate.  Descrierea investiţiei din SF/DALI corespunde cu descrierile din formularul cererii de finanţare şi anexele la acestea. 
</t>
    </r>
    <r>
      <rPr>
        <i/>
        <sz val="11"/>
        <rFont val="Trebuchet MS"/>
        <family val="2"/>
      </rPr>
      <t>(În cazul în care la vizita la faţa locului se constată că situaţia existentă descrisă în cererea de finanţare şi anexele la aceasta  nu corespunde exact cu situaţia de la faţa locului, proiectul se va depuncta la acest criteriu cu 2 puncte)</t>
    </r>
  </si>
  <si>
    <t>*Se completează 4.2.a sau 4.2.b, în funcţie de documentaţia tehnico-economică depusă (SF/DALI, respectiv SF/DALI+PT)</t>
  </si>
</sst>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charset val="238"/>
      <scheme val="minor"/>
    </font>
    <font>
      <sz val="11"/>
      <color theme="1"/>
      <name val="Calibri"/>
      <family val="2"/>
      <scheme val="minor"/>
    </font>
    <font>
      <sz val="11"/>
      <color theme="1"/>
      <name val="Trebuchet MS"/>
      <family val="2"/>
      <charset val="238"/>
    </font>
    <font>
      <b/>
      <sz val="11"/>
      <name val="Trebuchet MS"/>
      <family val="2"/>
      <charset val="238"/>
    </font>
    <font>
      <sz val="11"/>
      <name val="Trebuchet MS"/>
      <family val="2"/>
      <charset val="238"/>
    </font>
    <font>
      <b/>
      <sz val="11"/>
      <color rgb="FF333333"/>
      <name val="Trebuchet MS"/>
      <family val="2"/>
      <charset val="238"/>
    </font>
    <font>
      <b/>
      <sz val="11"/>
      <color theme="1"/>
      <name val="Trebuchet MS"/>
      <family val="2"/>
      <charset val="238"/>
    </font>
    <font>
      <b/>
      <sz val="11"/>
      <color rgb="FFFF0000"/>
      <name val="Trebuchet MS"/>
      <family val="2"/>
      <charset val="238"/>
    </font>
    <font>
      <sz val="11"/>
      <color rgb="FFFF0000"/>
      <name val="Trebuchet MS"/>
      <family val="2"/>
      <charset val="238"/>
    </font>
    <font>
      <i/>
      <sz val="11"/>
      <name val="Trebuchet MS"/>
      <family val="2"/>
      <charset val="238"/>
    </font>
    <font>
      <b/>
      <sz val="11"/>
      <color rgb="FF0000FF"/>
      <name val="Trebuchet MS"/>
      <family val="2"/>
      <charset val="238"/>
    </font>
    <font>
      <b/>
      <i/>
      <sz val="11"/>
      <name val="Trebuchet MS"/>
      <family val="2"/>
      <charset val="238"/>
    </font>
    <font>
      <i/>
      <sz val="11"/>
      <color theme="1"/>
      <name val="Trebuchet MS"/>
      <family val="2"/>
      <charset val="238"/>
    </font>
    <font>
      <sz val="11"/>
      <color rgb="FF00B050"/>
      <name val="Calibri"/>
      <family val="2"/>
      <charset val="238"/>
    </font>
    <font>
      <sz val="11"/>
      <color rgb="FF00B050"/>
      <name val="Times New Roman"/>
      <family val="1"/>
      <charset val="238"/>
    </font>
    <font>
      <b/>
      <sz val="10"/>
      <color theme="1"/>
      <name val="Trebuchet MS"/>
      <family val="2"/>
      <charset val="238"/>
    </font>
    <font>
      <sz val="10"/>
      <color theme="1"/>
      <name val="Trebuchet MS"/>
      <family val="2"/>
      <charset val="238"/>
    </font>
    <font>
      <b/>
      <u/>
      <sz val="10"/>
      <color theme="1"/>
      <name val="Trebuchet MS"/>
      <family val="2"/>
      <charset val="238"/>
    </font>
    <font>
      <sz val="10"/>
      <name val="Trebuchet MS"/>
      <family val="2"/>
      <charset val="238"/>
    </font>
    <font>
      <strike/>
      <sz val="11"/>
      <color theme="1"/>
      <name val="Trebuchet MS"/>
      <family val="2"/>
      <charset val="238"/>
    </font>
    <font>
      <strike/>
      <sz val="11"/>
      <name val="Trebuchet MS"/>
      <family val="2"/>
      <charset val="238"/>
    </font>
    <font>
      <sz val="11"/>
      <color theme="1"/>
      <name val="Times New Roman"/>
      <family val="1"/>
      <charset val="238"/>
    </font>
    <font>
      <b/>
      <i/>
      <sz val="10"/>
      <name val="Trebuchet MS"/>
      <family val="2"/>
      <charset val="238"/>
    </font>
    <font>
      <b/>
      <sz val="10"/>
      <name val="Trebuchet MS"/>
      <family val="2"/>
      <charset val="238"/>
    </font>
    <font>
      <sz val="11"/>
      <color theme="0" tint="-0.14999847407452621"/>
      <name val="Trebuchet MS"/>
      <family val="2"/>
      <charset val="238"/>
    </font>
    <font>
      <sz val="11"/>
      <color theme="0"/>
      <name val="Trebuchet MS"/>
      <family val="2"/>
      <charset val="238"/>
    </font>
    <font>
      <b/>
      <sz val="11"/>
      <name val="Trebuchet MS"/>
      <family val="2"/>
    </font>
    <font>
      <sz val="11"/>
      <name val="Trebuchet MS"/>
      <family val="2"/>
    </font>
    <font>
      <i/>
      <sz val="11"/>
      <name val="Trebuchet MS"/>
      <family val="2"/>
    </font>
  </fonts>
  <fills count="7">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4" tint="0.79998168889431442"/>
        <bgColor indexed="64"/>
      </patternFill>
    </fill>
  </fills>
  <borders count="85">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bottom style="medium">
        <color rgb="FF000000"/>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style="medium">
        <color indexed="64"/>
      </left>
      <right/>
      <top style="medium">
        <color rgb="FF000000"/>
      </top>
      <bottom/>
      <diagonal/>
    </border>
    <border>
      <left style="medium">
        <color indexed="64"/>
      </left>
      <right/>
      <top/>
      <bottom style="medium">
        <color rgb="FF000000"/>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style="medium">
        <color indexed="64"/>
      </right>
      <top style="medium">
        <color rgb="FF000000"/>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style="medium">
        <color rgb="FF000000"/>
      </left>
      <right/>
      <top/>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style="thin">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thin">
        <color rgb="FF3F3F3F"/>
      </left>
      <right/>
      <top style="medium">
        <color indexed="64"/>
      </top>
      <bottom style="thin">
        <color rgb="FF3F3F3F"/>
      </bottom>
      <diagonal/>
    </border>
    <border>
      <left/>
      <right style="medium">
        <color indexed="64"/>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style="thin">
        <color rgb="FF3F3F3F"/>
      </left>
      <right style="medium">
        <color indexed="64"/>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right style="thin">
        <color rgb="FF3F3F3F"/>
      </right>
      <top style="thin">
        <color rgb="FF3F3F3F"/>
      </top>
      <bottom/>
      <diagonal/>
    </border>
    <border>
      <left style="thin">
        <color rgb="FF3F3F3F"/>
      </left>
      <right style="medium">
        <color indexed="64"/>
      </right>
      <top style="thin">
        <color rgb="FF3F3F3F"/>
      </top>
      <bottom/>
      <diagonal/>
    </border>
    <border>
      <left style="medium">
        <color indexed="64"/>
      </left>
      <right/>
      <top style="medium">
        <color rgb="FF000000"/>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thin">
        <color auto="1"/>
      </left>
      <right style="medium">
        <color indexed="64"/>
      </right>
      <top/>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rgb="FF000000"/>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indexed="64"/>
      </top>
      <bottom/>
      <diagonal/>
    </border>
    <border>
      <left style="thin">
        <color auto="1"/>
      </left>
      <right style="medium">
        <color indexed="64"/>
      </right>
      <top style="thin">
        <color auto="1"/>
      </top>
      <bottom style="thin">
        <color auto="1"/>
      </bottom>
      <diagonal/>
    </border>
    <border>
      <left style="medium">
        <color indexed="64"/>
      </left>
      <right style="thin">
        <color indexed="64"/>
      </right>
      <top style="medium">
        <color indexed="64"/>
      </top>
      <bottom/>
      <diagonal/>
    </border>
    <border>
      <left style="medium">
        <color indexed="64"/>
      </left>
      <right style="medium">
        <color indexed="64"/>
      </right>
      <top style="medium">
        <color rgb="FF000000"/>
      </top>
      <bottom style="thin">
        <color indexed="64"/>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top style="medium">
        <color indexed="64"/>
      </top>
      <bottom style="thin">
        <color auto="1"/>
      </bottom>
      <diagonal/>
    </border>
    <border>
      <left style="medium">
        <color indexed="64"/>
      </left>
      <right style="thin">
        <color indexed="64"/>
      </right>
      <top/>
      <bottom/>
      <diagonal/>
    </border>
    <border>
      <left style="medium">
        <color indexed="64"/>
      </left>
      <right/>
      <top style="thin">
        <color auto="1"/>
      </top>
      <bottom style="thin">
        <color indexed="64"/>
      </bottom>
      <diagonal/>
    </border>
    <border>
      <left style="thin">
        <color auto="1"/>
      </left>
      <right style="medium">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rgb="FF000000"/>
      </top>
      <bottom style="thin">
        <color indexed="64"/>
      </bottom>
      <diagonal/>
    </border>
    <border>
      <left style="thin">
        <color auto="1"/>
      </left>
      <right/>
      <top style="medium">
        <color indexed="64"/>
      </top>
      <bottom style="thin">
        <color auto="1"/>
      </bottom>
      <diagonal/>
    </border>
    <border>
      <left style="thin">
        <color auto="1"/>
      </left>
      <right/>
      <top style="thin">
        <color auto="1"/>
      </top>
      <bottom style="thin">
        <color auto="1"/>
      </bottom>
      <diagonal/>
    </border>
    <border>
      <left style="thin">
        <color indexed="64"/>
      </left>
      <right/>
      <top style="thin">
        <color indexed="64"/>
      </top>
      <bottom style="medium">
        <color indexed="64"/>
      </bottom>
      <diagonal/>
    </border>
  </borders>
  <cellStyleXfs count="2">
    <xf numFmtId="0" fontId="0" fillId="0" borderId="0"/>
    <xf numFmtId="0" fontId="1" fillId="0" borderId="0"/>
  </cellStyleXfs>
  <cellXfs count="538">
    <xf numFmtId="0" fontId="0" fillId="0" borderId="0" xfId="0"/>
    <xf numFmtId="0" fontId="2" fillId="0" borderId="0" xfId="0" applyFont="1"/>
    <xf numFmtId="0" fontId="3" fillId="3" borderId="16" xfId="0" applyFont="1" applyFill="1" applyBorder="1" applyAlignment="1">
      <alignment horizontal="justify" vertical="center"/>
    </xf>
    <xf numFmtId="0" fontId="2" fillId="0" borderId="0" xfId="0" applyFont="1" applyAlignment="1">
      <alignment horizontal="center" vertical="center"/>
    </xf>
    <xf numFmtId="0" fontId="4" fillId="3" borderId="16" xfId="0" applyFont="1" applyFill="1" applyBorder="1" applyAlignment="1">
      <alignment horizontal="justify" vertical="center"/>
    </xf>
    <xf numFmtId="0" fontId="3" fillId="3" borderId="16" xfId="0" applyFont="1" applyFill="1" applyBorder="1" applyAlignment="1">
      <alignment horizontal="left" vertical="center" wrapText="1"/>
    </xf>
    <xf numFmtId="0" fontId="2" fillId="0" borderId="0" xfId="0" applyFont="1" applyAlignment="1">
      <alignment horizontal="left"/>
    </xf>
    <xf numFmtId="0" fontId="3" fillId="0" borderId="16" xfId="0" applyFont="1" applyBorder="1" applyAlignment="1">
      <alignment horizontal="right" vertical="center"/>
    </xf>
    <xf numFmtId="0" fontId="5" fillId="0" borderId="0" xfId="0" applyFont="1" applyAlignment="1">
      <alignment horizontal="left" vertical="center"/>
    </xf>
    <xf numFmtId="0" fontId="5" fillId="0" borderId="0" xfId="0" applyFont="1" applyAlignment="1">
      <alignment horizontal="justify" vertical="center"/>
    </xf>
    <xf numFmtId="0" fontId="6" fillId="2" borderId="14" xfId="0" applyFont="1" applyFill="1" applyBorder="1" applyAlignment="1">
      <alignment horizontal="justify" vertical="center" wrapText="1"/>
    </xf>
    <xf numFmtId="0" fontId="6" fillId="2" borderId="13" xfId="0" applyFont="1" applyFill="1" applyBorder="1" applyAlignment="1">
      <alignment horizontal="justify" vertical="center" wrapText="1"/>
    </xf>
    <xf numFmtId="0" fontId="3" fillId="0" borderId="2" xfId="0" applyFont="1" applyFill="1" applyBorder="1" applyAlignment="1">
      <alignment horizontal="justify" vertical="center" wrapText="1"/>
    </xf>
    <xf numFmtId="1" fontId="7" fillId="0" borderId="7" xfId="0" applyNumberFormat="1" applyFont="1" applyFill="1" applyBorder="1" applyAlignment="1">
      <alignment horizontal="center" vertical="center" wrapText="1"/>
    </xf>
    <xf numFmtId="2" fontId="4" fillId="0" borderId="54" xfId="0" applyNumberFormat="1" applyFont="1" applyBorder="1" applyAlignment="1">
      <alignment horizontal="left" vertical="top" wrapText="1" indent="2"/>
    </xf>
    <xf numFmtId="2" fontId="4" fillId="0" borderId="3" xfId="0" applyNumberFormat="1" applyFont="1" applyBorder="1" applyAlignment="1">
      <alignment horizontal="left" vertical="top" wrapText="1" indent="2"/>
    </xf>
    <xf numFmtId="0" fontId="3" fillId="0" borderId="2" xfId="0" applyFont="1" applyFill="1" applyBorder="1" applyAlignment="1">
      <alignment horizontal="left" vertical="top" wrapText="1"/>
    </xf>
    <xf numFmtId="0" fontId="4" fillId="0" borderId="5" xfId="0" applyFont="1" applyBorder="1" applyAlignment="1">
      <alignment horizontal="center" vertical="center" wrapText="1"/>
    </xf>
    <xf numFmtId="0" fontId="4" fillId="0" borderId="54" xfId="0" applyFont="1" applyBorder="1" applyAlignment="1">
      <alignment horizontal="left" vertical="top" wrapText="1" indent="2"/>
    </xf>
    <xf numFmtId="0" fontId="4" fillId="0" borderId="3" xfId="0" applyFont="1" applyBorder="1" applyAlignment="1">
      <alignment horizontal="left" vertical="top" wrapText="1" indent="2"/>
    </xf>
    <xf numFmtId="0" fontId="2" fillId="0" borderId="0" xfId="0" applyFont="1" applyAlignment="1">
      <alignment horizontal="left" vertical="center" indent="5"/>
    </xf>
    <xf numFmtId="0" fontId="2" fillId="0" borderId="0" xfId="0" applyFont="1" applyBorder="1" applyAlignment="1"/>
    <xf numFmtId="0" fontId="2" fillId="0" borderId="7" xfId="0" applyFont="1" applyBorder="1" applyAlignment="1"/>
    <xf numFmtId="0" fontId="9" fillId="0" borderId="21" xfId="0" applyFont="1" applyBorder="1" applyAlignment="1">
      <alignment horizontal="left" vertical="top" wrapText="1"/>
    </xf>
    <xf numFmtId="0" fontId="2" fillId="0" borderId="7" xfId="0" applyFont="1" applyBorder="1" applyAlignment="1">
      <alignment vertical="center" wrapText="1"/>
    </xf>
    <xf numFmtId="0" fontId="9" fillId="0" borderId="24" xfId="0" applyFont="1" applyBorder="1" applyAlignment="1">
      <alignment horizontal="left" vertical="top" wrapText="1"/>
    </xf>
    <xf numFmtId="0" fontId="2" fillId="0" borderId="5" xfId="0" applyFont="1" applyBorder="1" applyAlignment="1">
      <alignment vertical="center" wrapText="1"/>
    </xf>
    <xf numFmtId="0" fontId="4" fillId="0" borderId="1" xfId="0" applyFont="1" applyBorder="1" applyAlignment="1">
      <alignment horizontal="left" vertical="top" wrapText="1"/>
    </xf>
    <xf numFmtId="0" fontId="2" fillId="0" borderId="6" xfId="0" applyFont="1" applyBorder="1" applyAlignment="1">
      <alignment vertical="center" wrapText="1"/>
    </xf>
    <xf numFmtId="0" fontId="9" fillId="0" borderId="6" xfId="0" applyFont="1" applyBorder="1" applyAlignment="1">
      <alignment horizontal="left" vertical="top" wrapText="1"/>
    </xf>
    <xf numFmtId="0" fontId="9" fillId="0" borderId="3" xfId="0" applyFont="1" applyBorder="1" applyAlignment="1">
      <alignment horizontal="left" vertical="top" wrapText="1"/>
    </xf>
    <xf numFmtId="0" fontId="2" fillId="0" borderId="3" xfId="0" applyFont="1" applyBorder="1" applyAlignment="1">
      <alignment vertical="center" wrapText="1"/>
    </xf>
    <xf numFmtId="0" fontId="4" fillId="0" borderId="3" xfId="0" applyFont="1" applyBorder="1" applyAlignment="1">
      <alignment horizontal="left" vertical="top" wrapText="1"/>
    </xf>
    <xf numFmtId="0" fontId="6" fillId="2" borderId="3" xfId="0" applyFont="1" applyFill="1" applyBorder="1" applyAlignment="1">
      <alignment horizontal="justify" vertical="center" wrapText="1"/>
    </xf>
    <xf numFmtId="0" fontId="4" fillId="0" borderId="22" xfId="0" applyFont="1" applyBorder="1" applyAlignment="1">
      <alignment horizontal="center" vertical="center"/>
    </xf>
    <xf numFmtId="0" fontId="3" fillId="2" borderId="3" xfId="0" applyFont="1" applyFill="1" applyBorder="1" applyAlignment="1">
      <alignment horizontal="justify" vertical="center" wrapText="1"/>
    </xf>
    <xf numFmtId="1" fontId="3" fillId="2" borderId="1" xfId="0" applyNumberFormat="1" applyFont="1" applyFill="1" applyBorder="1" applyAlignment="1">
      <alignment horizontal="center" vertical="center" wrapText="1"/>
    </xf>
    <xf numFmtId="1" fontId="3" fillId="2" borderId="23" xfId="0" applyNumberFormat="1" applyFont="1" applyFill="1" applyBorder="1" applyAlignment="1">
      <alignment horizontal="center" vertical="center" wrapText="1"/>
    </xf>
    <xf numFmtId="0" fontId="4" fillId="5" borderId="1" xfId="0" applyFont="1" applyFill="1" applyBorder="1" applyAlignment="1">
      <alignment horizontal="left" vertical="top" wrapText="1"/>
    </xf>
    <xf numFmtId="0" fontId="4" fillId="0" borderId="22" xfId="0" applyFont="1" applyBorder="1" applyAlignment="1">
      <alignment horizontal="left" vertical="top" wrapText="1"/>
    </xf>
    <xf numFmtId="0" fontId="3" fillId="2" borderId="1" xfId="0" applyFont="1" applyFill="1" applyBorder="1" applyAlignment="1">
      <alignment horizontal="justify" vertical="center" wrapText="1"/>
    </xf>
    <xf numFmtId="0" fontId="3" fillId="2" borderId="1" xfId="0" applyFont="1" applyFill="1" applyBorder="1" applyAlignment="1">
      <alignment horizontal="left" vertical="top" wrapText="1"/>
    </xf>
    <xf numFmtId="1" fontId="3" fillId="2" borderId="4" xfId="0" applyNumberFormat="1" applyFont="1" applyFill="1" applyBorder="1" applyAlignment="1">
      <alignment horizontal="center" vertical="center" wrapText="1"/>
    </xf>
    <xf numFmtId="2" fontId="7" fillId="2" borderId="4" xfId="0" applyNumberFormat="1" applyFont="1" applyFill="1" applyBorder="1" applyAlignment="1">
      <alignment horizontal="center" vertical="center" wrapText="1"/>
    </xf>
    <xf numFmtId="0" fontId="4" fillId="5" borderId="19" xfId="0" applyFont="1" applyFill="1" applyBorder="1" applyAlignment="1">
      <alignment horizontal="left" vertical="top" wrapText="1"/>
    </xf>
    <xf numFmtId="0" fontId="2" fillId="0" borderId="22" xfId="0" applyFont="1" applyBorder="1" applyAlignment="1">
      <alignment horizontal="center" vertical="center" wrapText="1"/>
    </xf>
    <xf numFmtId="0" fontId="2" fillId="0" borderId="56" xfId="0" applyFont="1" applyBorder="1" applyAlignment="1">
      <alignment horizontal="center" vertical="center" wrapText="1"/>
    </xf>
    <xf numFmtId="0" fontId="2" fillId="0" borderId="57" xfId="0" applyFont="1" applyBorder="1" applyAlignment="1">
      <alignment horizontal="center" vertical="center" wrapText="1"/>
    </xf>
    <xf numFmtId="0" fontId="4" fillId="5" borderId="3" xfId="0" applyFont="1" applyFill="1" applyBorder="1" applyAlignment="1">
      <alignment horizontal="left" vertical="top" wrapText="1"/>
    </xf>
    <xf numFmtId="0" fontId="6" fillId="0" borderId="21" xfId="0" applyFont="1" applyBorder="1" applyAlignment="1">
      <alignment vertical="center" wrapText="1"/>
    </xf>
    <xf numFmtId="0" fontId="6" fillId="0" borderId="0" xfId="0" applyFont="1" applyBorder="1" applyAlignment="1">
      <alignment vertical="center" wrapText="1"/>
    </xf>
    <xf numFmtId="0" fontId="6" fillId="0" borderId="7" xfId="0" applyFont="1" applyBorder="1" applyAlignment="1">
      <alignment vertical="center" wrapText="1"/>
    </xf>
    <xf numFmtId="2" fontId="2" fillId="0" borderId="0" xfId="0" applyNumberFormat="1" applyFont="1" applyBorder="1" applyAlignment="1">
      <alignment horizontal="center" vertical="center"/>
    </xf>
    <xf numFmtId="49" fontId="4" fillId="2" borderId="2" xfId="0" applyNumberFormat="1" applyFont="1" applyFill="1" applyBorder="1" applyAlignment="1">
      <alignment horizontal="justify" vertical="center" wrapText="1"/>
    </xf>
    <xf numFmtId="0" fontId="3" fillId="2" borderId="4" xfId="0" applyFont="1" applyFill="1" applyBorder="1" applyAlignment="1">
      <alignment horizontal="left" vertical="top" wrapText="1"/>
    </xf>
    <xf numFmtId="1" fontId="3" fillId="2" borderId="23" xfId="0" quotePrefix="1" applyNumberFormat="1" applyFont="1" applyFill="1" applyBorder="1" applyAlignment="1">
      <alignment horizontal="center" vertical="center" wrapText="1"/>
    </xf>
    <xf numFmtId="2" fontId="7" fillId="2" borderId="23" xfId="0" applyNumberFormat="1" applyFont="1" applyFill="1" applyBorder="1" applyAlignment="1">
      <alignment horizontal="center" vertical="center" wrapText="1"/>
    </xf>
    <xf numFmtId="0" fontId="2" fillId="0" borderId="0" xfId="0" applyFont="1" applyBorder="1" applyAlignment="1">
      <alignment horizontal="center" vertical="center"/>
    </xf>
    <xf numFmtId="0" fontId="4" fillId="0" borderId="44" xfId="0" applyFont="1" applyBorder="1" applyAlignment="1">
      <alignment horizontal="center" vertical="center"/>
    </xf>
    <xf numFmtId="2" fontId="6" fillId="0" borderId="0" xfId="0" applyNumberFormat="1" applyFont="1" applyBorder="1" applyAlignment="1">
      <alignment horizontal="center" vertical="center"/>
    </xf>
    <xf numFmtId="0" fontId="13" fillId="0" borderId="0" xfId="0" applyFont="1" applyAlignment="1">
      <alignment horizontal="justify" vertical="center"/>
    </xf>
    <xf numFmtId="0" fontId="4" fillId="0" borderId="24" xfId="0" applyFont="1" applyBorder="1" applyAlignment="1">
      <alignment horizontal="center" vertical="center"/>
    </xf>
    <xf numFmtId="0" fontId="2" fillId="0" borderId="45" xfId="0" applyFont="1" applyBorder="1" applyAlignment="1">
      <alignment horizontal="center" vertical="center" wrapText="1"/>
    </xf>
    <xf numFmtId="0" fontId="2" fillId="0" borderId="16" xfId="0" applyFont="1" applyBorder="1" applyAlignment="1">
      <alignment horizontal="center" vertical="center" wrapText="1"/>
    </xf>
    <xf numFmtId="0" fontId="13" fillId="0" borderId="0" xfId="0" applyFont="1" applyAlignment="1">
      <alignment horizontal="left" vertical="center" indent="5"/>
    </xf>
    <xf numFmtId="0" fontId="4" fillId="0" borderId="2" xfId="0" applyFont="1" applyBorder="1" applyAlignment="1">
      <alignment horizontal="justify" vertical="center" wrapText="1"/>
    </xf>
    <xf numFmtId="0" fontId="2" fillId="0" borderId="56" xfId="0" applyNumberFormat="1" applyFont="1" applyBorder="1" applyAlignment="1">
      <alignment horizontal="center" vertical="center" wrapText="1"/>
    </xf>
    <xf numFmtId="0" fontId="2" fillId="0" borderId="57" xfId="0" applyNumberFormat="1" applyFont="1" applyBorder="1" applyAlignment="1">
      <alignment horizontal="center" vertical="center" wrapText="1"/>
    </xf>
    <xf numFmtId="0" fontId="2" fillId="0" borderId="57" xfId="0" applyNumberFormat="1" applyFont="1" applyBorder="1" applyAlignment="1">
      <alignment horizontal="center" vertical="center"/>
    </xf>
    <xf numFmtId="0" fontId="2" fillId="0" borderId="45" xfId="0" applyNumberFormat="1" applyFont="1" applyBorder="1" applyAlignment="1">
      <alignment horizontal="center" vertical="center" wrapText="1"/>
    </xf>
    <xf numFmtId="0" fontId="2" fillId="0" borderId="16" xfId="0" applyNumberFormat="1" applyFont="1" applyBorder="1" applyAlignment="1">
      <alignment horizontal="center" vertical="center" wrapText="1"/>
    </xf>
    <xf numFmtId="0" fontId="2" fillId="0" borderId="16" xfId="0" applyNumberFormat="1" applyFont="1" applyBorder="1" applyAlignment="1">
      <alignment horizontal="center" vertical="center"/>
    </xf>
    <xf numFmtId="0" fontId="4" fillId="0" borderId="1" xfId="0" applyFont="1" applyFill="1" applyBorder="1" applyAlignment="1">
      <alignment horizontal="left" vertical="top" wrapText="1"/>
    </xf>
    <xf numFmtId="0" fontId="2" fillId="0" borderId="45" xfId="0" applyNumberFormat="1" applyFont="1" applyBorder="1" applyAlignment="1">
      <alignment horizontal="center" vertical="center"/>
    </xf>
    <xf numFmtId="0" fontId="2" fillId="0" borderId="49" xfId="0" applyNumberFormat="1" applyFont="1" applyBorder="1" applyAlignment="1">
      <alignment horizontal="center" vertical="center"/>
    </xf>
    <xf numFmtId="0" fontId="2" fillId="0" borderId="46" xfId="0" applyNumberFormat="1" applyFont="1" applyBorder="1" applyAlignment="1">
      <alignment horizontal="center" vertical="center"/>
    </xf>
    <xf numFmtId="49" fontId="6" fillId="2" borderId="3" xfId="0" applyNumberFormat="1" applyFont="1" applyFill="1" applyBorder="1" applyAlignment="1">
      <alignment horizontal="justify" vertical="center" wrapText="1"/>
    </xf>
    <xf numFmtId="0" fontId="2" fillId="0" borderId="1" xfId="0" applyFont="1" applyBorder="1" applyAlignment="1">
      <alignment horizontal="center" vertical="center"/>
    </xf>
    <xf numFmtId="0" fontId="4" fillId="0" borderId="1" xfId="0" applyFont="1" applyBorder="1" applyAlignment="1">
      <alignment horizontal="left" vertical="center" wrapText="1" indent="2"/>
    </xf>
    <xf numFmtId="0" fontId="3" fillId="2" borderId="30" xfId="0" applyFont="1" applyFill="1" applyBorder="1" applyAlignment="1">
      <alignment horizontal="left" vertical="top" wrapText="1"/>
    </xf>
    <xf numFmtId="0" fontId="3" fillId="2" borderId="20" xfId="0" applyFont="1" applyFill="1" applyBorder="1" applyAlignment="1">
      <alignment horizontal="left" vertical="top" wrapText="1"/>
    </xf>
    <xf numFmtId="1" fontId="6" fillId="2" borderId="2" xfId="0" applyNumberFormat="1" applyFont="1" applyFill="1" applyBorder="1" applyAlignment="1">
      <alignment horizontal="center" vertical="center" wrapText="1"/>
    </xf>
    <xf numFmtId="49" fontId="6" fillId="3" borderId="24" xfId="0" applyNumberFormat="1" applyFont="1" applyFill="1" applyBorder="1" applyAlignment="1">
      <alignment horizontal="center" vertical="center" wrapText="1"/>
    </xf>
    <xf numFmtId="1" fontId="3" fillId="2" borderId="22" xfId="0" applyNumberFormat="1" applyFont="1" applyFill="1" applyBorder="1" applyAlignment="1">
      <alignment horizontal="center" vertical="center" wrapText="1"/>
    </xf>
    <xf numFmtId="0" fontId="2" fillId="0" borderId="1" xfId="0" applyFont="1" applyBorder="1" applyAlignment="1">
      <alignment horizontal="left" vertical="top" wrapText="1"/>
    </xf>
    <xf numFmtId="0" fontId="2" fillId="0" borderId="27" xfId="0" applyFont="1" applyBorder="1" applyAlignment="1">
      <alignment horizontal="center" vertical="center" wrapText="1"/>
    </xf>
    <xf numFmtId="0" fontId="2" fillId="0" borderId="0" xfId="0" applyFont="1" applyBorder="1" applyAlignment="1">
      <alignment horizontal="justify" vertical="center" wrapText="1"/>
    </xf>
    <xf numFmtId="0" fontId="12" fillId="0" borderId="0" xfId="0" applyFont="1" applyBorder="1" applyAlignment="1"/>
    <xf numFmtId="0" fontId="2" fillId="0" borderId="0" xfId="0" applyFont="1" applyBorder="1" applyAlignment="1">
      <alignment horizontal="center"/>
    </xf>
    <xf numFmtId="0" fontId="2" fillId="0" borderId="20" xfId="0" applyFont="1" applyBorder="1" applyAlignment="1"/>
    <xf numFmtId="0" fontId="2" fillId="0" borderId="30" xfId="0" applyFont="1" applyBorder="1" applyAlignment="1"/>
    <xf numFmtId="0" fontId="2" fillId="0" borderId="23" xfId="0" applyFont="1" applyBorder="1" applyAlignment="1"/>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3" fillId="3" borderId="1" xfId="0" applyFont="1" applyFill="1" applyBorder="1" applyAlignment="1">
      <alignment horizontal="left" vertical="top" wrapText="1"/>
    </xf>
    <xf numFmtId="49" fontId="6" fillId="2" borderId="1" xfId="0" applyNumberFormat="1" applyFont="1" applyFill="1" applyBorder="1" applyAlignment="1">
      <alignment horizontal="justify" vertical="center" wrapText="1"/>
    </xf>
    <xf numFmtId="0" fontId="15" fillId="3" borderId="36" xfId="0" applyFont="1" applyFill="1" applyBorder="1" applyAlignment="1">
      <alignment horizontal="center" vertical="center" wrapText="1"/>
    </xf>
    <xf numFmtId="0" fontId="15" fillId="3" borderId="25" xfId="0" applyFont="1" applyFill="1" applyBorder="1" applyAlignment="1">
      <alignment horizontal="center" vertical="center" wrapText="1"/>
    </xf>
    <xf numFmtId="0" fontId="15" fillId="3" borderId="28" xfId="0" applyFont="1" applyFill="1" applyBorder="1" applyAlignment="1">
      <alignment horizontal="center" vertical="center" wrapText="1"/>
    </xf>
    <xf numFmtId="0" fontId="15" fillId="3" borderId="29" xfId="0" applyFont="1" applyFill="1" applyBorder="1" applyAlignment="1">
      <alignment vertical="center" wrapText="1"/>
    </xf>
    <xf numFmtId="0" fontId="15" fillId="3" borderId="37" xfId="0" applyFont="1" applyFill="1" applyBorder="1" applyAlignment="1">
      <alignment horizontal="center" vertical="center" wrapText="1"/>
    </xf>
    <xf numFmtId="0" fontId="15" fillId="3" borderId="39" xfId="0" applyFont="1" applyFill="1" applyBorder="1" applyAlignment="1">
      <alignment horizontal="center" vertical="center" wrapText="1"/>
    </xf>
    <xf numFmtId="0" fontId="15" fillId="3" borderId="40" xfId="0" applyFont="1" applyFill="1" applyBorder="1" applyAlignment="1">
      <alignment horizontal="center" vertical="center" wrapText="1"/>
    </xf>
    <xf numFmtId="0" fontId="15" fillId="3" borderId="41" xfId="0" applyFont="1" applyFill="1" applyBorder="1" applyAlignment="1">
      <alignment horizontal="center" vertical="center" wrapText="1"/>
    </xf>
    <xf numFmtId="0" fontId="15" fillId="3" borderId="42" xfId="0" applyFont="1" applyFill="1" applyBorder="1" applyAlignment="1">
      <alignment horizontal="center" vertical="center" wrapText="1"/>
    </xf>
    <xf numFmtId="0" fontId="15" fillId="3" borderId="43" xfId="0" applyFont="1" applyFill="1" applyBorder="1" applyAlignment="1">
      <alignment horizontal="center" vertical="center" wrapText="1"/>
    </xf>
    <xf numFmtId="0" fontId="15" fillId="2" borderId="15" xfId="0" applyFont="1" applyFill="1" applyBorder="1" applyAlignment="1">
      <alignment horizontal="center" vertical="center" wrapText="1"/>
    </xf>
    <xf numFmtId="1" fontId="2" fillId="0" borderId="0" xfId="0" applyNumberFormat="1" applyFont="1" applyAlignment="1">
      <alignment horizontal="center" vertical="center"/>
    </xf>
    <xf numFmtId="1" fontId="2" fillId="0" borderId="0" xfId="0" applyNumberFormat="1" applyFont="1" applyBorder="1" applyAlignment="1">
      <alignment horizontal="center"/>
    </xf>
    <xf numFmtId="0" fontId="16" fillId="4" borderId="16" xfId="0" applyFont="1" applyFill="1" applyBorder="1" applyAlignment="1">
      <alignment horizontal="left" vertical="center" wrapText="1"/>
    </xf>
    <xf numFmtId="1" fontId="2" fillId="0" borderId="0" xfId="0" applyNumberFormat="1" applyFont="1"/>
    <xf numFmtId="0" fontId="2" fillId="0" borderId="0" xfId="0" applyFont="1" applyBorder="1" applyAlignment="1"/>
    <xf numFmtId="0" fontId="2" fillId="0" borderId="7" xfId="0" applyFont="1" applyBorder="1" applyAlignment="1"/>
    <xf numFmtId="0" fontId="2" fillId="0" borderId="21" xfId="0" applyFont="1" applyBorder="1" applyAlignment="1"/>
    <xf numFmtId="0" fontId="18" fillId="0" borderId="16" xfId="0" applyFont="1" applyBorder="1" applyAlignment="1">
      <alignment horizontal="justify" vertical="center" wrapText="1"/>
    </xf>
    <xf numFmtId="0" fontId="2" fillId="0" borderId="0" xfId="0" applyFont="1" applyFill="1"/>
    <xf numFmtId="1" fontId="2" fillId="0" borderId="0" xfId="0" applyNumberFormat="1" applyFont="1" applyFill="1"/>
    <xf numFmtId="0" fontId="0" fillId="0" borderId="0" xfId="0" applyFont="1" applyFill="1" applyBorder="1" applyAlignment="1">
      <alignment vertical="top" wrapText="1"/>
    </xf>
    <xf numFmtId="0" fontId="0" fillId="0" borderId="0" xfId="0" applyFont="1" applyFill="1" applyBorder="1" applyAlignment="1">
      <alignment horizontal="center" vertical="center" wrapText="1"/>
    </xf>
    <xf numFmtId="0" fontId="2" fillId="0" borderId="0" xfId="0" applyFont="1" applyFill="1" applyAlignment="1">
      <alignment horizontal="left"/>
    </xf>
    <xf numFmtId="2" fontId="2" fillId="0" borderId="0" xfId="0" applyNumberFormat="1" applyFont="1" applyFill="1" applyBorder="1" applyAlignment="1">
      <alignment horizontal="center" vertical="center"/>
    </xf>
    <xf numFmtId="0" fontId="2" fillId="0" borderId="0" xfId="0" applyFont="1" applyFill="1" applyBorder="1" applyAlignment="1">
      <alignment horizontal="center" vertical="center"/>
    </xf>
    <xf numFmtId="2" fontId="6" fillId="0" borderId="0" xfId="0" applyNumberFormat="1" applyFont="1" applyFill="1" applyBorder="1" applyAlignment="1">
      <alignment horizontal="center" vertical="center"/>
    </xf>
    <xf numFmtId="1" fontId="2" fillId="0" borderId="1" xfId="0" applyNumberFormat="1" applyFont="1" applyFill="1" applyBorder="1" applyAlignment="1">
      <alignment horizontal="center" vertical="center" wrapText="1"/>
    </xf>
    <xf numFmtId="0" fontId="4" fillId="0" borderId="21" xfId="0" applyFont="1" applyBorder="1" applyAlignment="1">
      <alignment horizontal="left" vertical="top" wrapText="1"/>
    </xf>
    <xf numFmtId="1" fontId="2" fillId="0" borderId="6" xfId="0" applyNumberFormat="1" applyFont="1" applyFill="1" applyBorder="1" applyAlignment="1">
      <alignment horizontal="center" vertical="center" wrapText="1"/>
    </xf>
    <xf numFmtId="0" fontId="2" fillId="0" borderId="66" xfId="0" applyFont="1" applyBorder="1" applyAlignment="1">
      <alignment horizontal="center" vertical="center" wrapText="1"/>
    </xf>
    <xf numFmtId="0" fontId="2" fillId="0" borderId="68" xfId="0" applyFont="1" applyBorder="1" applyAlignment="1">
      <alignment horizontal="center" vertical="center" wrapText="1"/>
    </xf>
    <xf numFmtId="1" fontId="6" fillId="2" borderId="22" xfId="0" applyNumberFormat="1" applyFont="1" applyFill="1" applyBorder="1" applyAlignment="1">
      <alignment horizontal="center" vertical="center" wrapText="1"/>
    </xf>
    <xf numFmtId="1" fontId="6" fillId="0" borderId="16" xfId="0" applyNumberFormat="1" applyFont="1" applyFill="1" applyBorder="1" applyAlignment="1">
      <alignment horizontal="center" vertical="center" wrapText="1"/>
    </xf>
    <xf numFmtId="1" fontId="6" fillId="0" borderId="45" xfId="0" applyNumberFormat="1" applyFont="1" applyFill="1" applyBorder="1" applyAlignment="1">
      <alignment horizontal="center" vertical="center" wrapText="1"/>
    </xf>
    <xf numFmtId="49" fontId="19" fillId="0" borderId="0" xfId="0" applyNumberFormat="1" applyFont="1" applyAlignment="1">
      <alignment wrapText="1"/>
    </xf>
    <xf numFmtId="0" fontId="4" fillId="0" borderId="54" xfId="0" applyFont="1" applyBorder="1" applyAlignment="1">
      <alignment horizontal="left" vertical="top" wrapText="1"/>
    </xf>
    <xf numFmtId="1" fontId="6" fillId="2" borderId="1" xfId="0" applyNumberFormat="1" applyFont="1" applyFill="1" applyBorder="1" applyAlignment="1">
      <alignment horizontal="center" vertical="center" wrapText="1"/>
    </xf>
    <xf numFmtId="0" fontId="2" fillId="0" borderId="0" xfId="0" applyFont="1" applyBorder="1" applyAlignment="1"/>
    <xf numFmtId="0" fontId="2" fillId="0" borderId="7" xfId="0" applyFont="1" applyBorder="1" applyAlignment="1"/>
    <xf numFmtId="0" fontId="23" fillId="4" borderId="16" xfId="0" applyFont="1" applyFill="1" applyBorder="1" applyAlignment="1">
      <alignment horizontal="left" vertical="center" wrapText="1"/>
    </xf>
    <xf numFmtId="2" fontId="7" fillId="0" borderId="0" xfId="0" applyNumberFormat="1" applyFont="1" applyBorder="1" applyAlignment="1">
      <alignment horizontal="center" vertical="center" wrapText="1"/>
    </xf>
    <xf numFmtId="2" fontId="7" fillId="0" borderId="7" xfId="0" applyNumberFormat="1" applyFont="1" applyBorder="1" applyAlignment="1">
      <alignment horizontal="center" vertical="center" wrapText="1"/>
    </xf>
    <xf numFmtId="0" fontId="4" fillId="0" borderId="53" xfId="0" applyFont="1" applyBorder="1" applyAlignment="1">
      <alignment horizontal="left" vertical="top" wrapText="1"/>
    </xf>
    <xf numFmtId="0" fontId="4" fillId="0" borderId="53"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71" xfId="0" applyFont="1" applyBorder="1" applyAlignment="1">
      <alignment horizontal="left" vertical="top" wrapText="1"/>
    </xf>
    <xf numFmtId="0" fontId="9" fillId="0" borderId="5" xfId="0" applyFont="1" applyBorder="1" applyAlignment="1"/>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0" fontId="2" fillId="0" borderId="30" xfId="0" applyFont="1" applyBorder="1" applyAlignment="1"/>
    <xf numFmtId="0" fontId="2" fillId="0" borderId="23" xfId="0" applyFont="1" applyBorder="1" applyAlignment="1"/>
    <xf numFmtId="0" fontId="2" fillId="0" borderId="0" xfId="0" applyFont="1" applyBorder="1" applyAlignment="1"/>
    <xf numFmtId="0" fontId="2" fillId="0" borderId="7" xfId="0" applyFont="1" applyBorder="1" applyAlignment="1"/>
    <xf numFmtId="0" fontId="2" fillId="0" borderId="21" xfId="0" applyFont="1" applyBorder="1" applyAlignment="1">
      <alignment horizontal="center" vertical="center" wrapText="1"/>
    </xf>
    <xf numFmtId="0" fontId="2" fillId="0" borderId="21" xfId="0" applyFont="1" applyBorder="1" applyAlignment="1"/>
    <xf numFmtId="0" fontId="2" fillId="0" borderId="20" xfId="0" applyFont="1" applyBorder="1" applyAlignment="1"/>
    <xf numFmtId="0" fontId="2" fillId="0" borderId="27" xfId="0" applyFont="1" applyBorder="1" applyAlignment="1"/>
    <xf numFmtId="0" fontId="2" fillId="0" borderId="5" xfId="0" applyFont="1" applyBorder="1" applyAlignment="1"/>
    <xf numFmtId="1" fontId="4" fillId="5" borderId="5" xfId="0" applyNumberFormat="1" applyFont="1" applyFill="1" applyBorder="1" applyAlignment="1">
      <alignment horizontal="center" vertical="center" wrapText="1"/>
    </xf>
    <xf numFmtId="0" fontId="9" fillId="0" borderId="7" xfId="0" applyFont="1" applyBorder="1" applyAlignment="1"/>
    <xf numFmtId="0" fontId="4" fillId="0" borderId="3" xfId="0" applyFont="1" applyBorder="1" applyAlignment="1">
      <alignment horizontal="left" vertical="top" wrapText="1" indent="1"/>
    </xf>
    <xf numFmtId="0" fontId="4" fillId="0" borderId="53" xfId="0" applyFont="1" applyBorder="1" applyAlignment="1">
      <alignment horizontal="left" vertical="top" wrapText="1" indent="1"/>
    </xf>
    <xf numFmtId="0" fontId="4" fillId="0" borderId="54" xfId="0" applyFont="1" applyBorder="1" applyAlignment="1">
      <alignment horizontal="left" vertical="top" wrapText="1" indent="1"/>
    </xf>
    <xf numFmtId="0" fontId="4" fillId="0" borderId="72" xfId="0" applyFont="1" applyBorder="1" applyAlignment="1">
      <alignment horizontal="left" vertical="top" wrapText="1"/>
    </xf>
    <xf numFmtId="1" fontId="4" fillId="0" borderId="5" xfId="0" applyNumberFormat="1" applyFont="1" applyBorder="1" applyAlignment="1">
      <alignment horizontal="center" vertical="center" wrapText="1"/>
    </xf>
    <xf numFmtId="1" fontId="4" fillId="0" borderId="70" xfId="0" applyNumberFormat="1" applyFont="1" applyBorder="1" applyAlignment="1">
      <alignment horizontal="center" vertical="center" wrapText="1"/>
    </xf>
    <xf numFmtId="1" fontId="4" fillId="0" borderId="53" xfId="0" applyNumberFormat="1" applyFont="1" applyBorder="1" applyAlignment="1">
      <alignment horizontal="center" vertical="center" wrapText="1"/>
    </xf>
    <xf numFmtId="1" fontId="4" fillId="5" borderId="53" xfId="0" applyNumberFormat="1" applyFont="1" applyFill="1" applyBorder="1" applyAlignment="1">
      <alignment horizontal="center" vertical="center" wrapText="1"/>
    </xf>
    <xf numFmtId="1" fontId="4" fillId="5" borderId="71" xfId="0" applyNumberFormat="1" applyFont="1" applyFill="1" applyBorder="1" applyAlignment="1">
      <alignment horizontal="center" vertical="center" wrapText="1"/>
    </xf>
    <xf numFmtId="0" fontId="2" fillId="0" borderId="53" xfId="0" applyFont="1" applyBorder="1" applyAlignment="1">
      <alignment horizontal="center" vertical="center" wrapText="1"/>
    </xf>
    <xf numFmtId="0" fontId="2" fillId="0" borderId="54" xfId="0" applyFont="1" applyBorder="1" applyAlignment="1">
      <alignment horizontal="center" vertical="center" wrapText="1"/>
    </xf>
    <xf numFmtId="0" fontId="2" fillId="0" borderId="73" xfId="0" applyFont="1" applyBorder="1" applyAlignment="1">
      <alignment horizontal="center" vertical="center" wrapText="1"/>
    </xf>
    <xf numFmtId="0" fontId="6" fillId="2" borderId="2" xfId="0" applyFont="1" applyFill="1" applyBorder="1" applyAlignment="1">
      <alignment horizontal="justify" vertical="center" wrapText="1"/>
    </xf>
    <xf numFmtId="0" fontId="12" fillId="0" borderId="0" xfId="0" applyFont="1" applyBorder="1" applyAlignment="1"/>
    <xf numFmtId="0" fontId="2" fillId="0" borderId="30" xfId="0" applyFont="1" applyBorder="1" applyAlignment="1"/>
    <xf numFmtId="0" fontId="2" fillId="0" borderId="23" xfId="0" applyFont="1" applyBorder="1" applyAlignment="1"/>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1" xfId="0" applyFont="1" applyBorder="1" applyAlignment="1">
      <alignment horizontal="center" vertical="center" wrapText="1"/>
    </xf>
    <xf numFmtId="0" fontId="0" fillId="0" borderId="30" xfId="0" applyBorder="1" applyAlignment="1"/>
    <xf numFmtId="0" fontId="0" fillId="0" borderId="23" xfId="0" applyBorder="1" applyAlignment="1"/>
    <xf numFmtId="0" fontId="0" fillId="0" borderId="21" xfId="0" applyBorder="1" applyAlignment="1"/>
    <xf numFmtId="0" fontId="0" fillId="0" borderId="0" xfId="0" applyAlignment="1"/>
    <xf numFmtId="0" fontId="0" fillId="0" borderId="7" xfId="0" applyBorder="1" applyAlignment="1"/>
    <xf numFmtId="0" fontId="0" fillId="0" borderId="24" xfId="0" applyBorder="1" applyAlignment="1"/>
    <xf numFmtId="0" fontId="0" fillId="0" borderId="27" xfId="0" applyBorder="1" applyAlignment="1"/>
    <xf numFmtId="0" fontId="0" fillId="0" borderId="5" xfId="0" applyBorder="1" applyAlignment="1"/>
    <xf numFmtId="0" fontId="4" fillId="0" borderId="1" xfId="0" applyFont="1" applyBorder="1" applyAlignment="1">
      <alignment vertical="top" wrapText="1"/>
    </xf>
    <xf numFmtId="0" fontId="4" fillId="0" borderId="5" xfId="0" applyFont="1" applyBorder="1" applyAlignment="1">
      <alignment horizontal="left" vertical="top" wrapText="1"/>
    </xf>
    <xf numFmtId="0" fontId="4" fillId="0" borderId="75" xfId="0" applyFont="1" applyBorder="1" applyAlignment="1">
      <alignment horizontal="left" vertical="top" wrapText="1"/>
    </xf>
    <xf numFmtId="0" fontId="3" fillId="2" borderId="22" xfId="0" applyFont="1" applyFill="1" applyBorder="1" applyAlignment="1">
      <alignment horizontal="left" vertical="top" wrapText="1"/>
    </xf>
    <xf numFmtId="1" fontId="2" fillId="0" borderId="20" xfId="0" applyNumberFormat="1" applyFont="1" applyBorder="1" applyAlignment="1">
      <alignment vertical="center" wrapText="1"/>
    </xf>
    <xf numFmtId="1" fontId="2" fillId="0" borderId="21" xfId="0" applyNumberFormat="1" applyFont="1" applyBorder="1" applyAlignment="1">
      <alignment vertical="center" wrapText="1"/>
    </xf>
    <xf numFmtId="0" fontId="2" fillId="0" borderId="21" xfId="0" applyFont="1" applyBorder="1" applyAlignment="1">
      <alignment vertical="center" wrapText="1"/>
    </xf>
    <xf numFmtId="1" fontId="6" fillId="0" borderId="20" xfId="0" applyNumberFormat="1" applyFont="1" applyFill="1" applyBorder="1" applyAlignment="1">
      <alignment vertical="center" wrapText="1"/>
    </xf>
    <xf numFmtId="1" fontId="6" fillId="0" borderId="1" xfId="0" applyNumberFormat="1" applyFont="1" applyFill="1" applyBorder="1" applyAlignment="1">
      <alignment horizontal="center" vertical="center" wrapText="1"/>
    </xf>
    <xf numFmtId="0" fontId="20" fillId="5" borderId="78" xfId="0" applyFont="1" applyFill="1" applyBorder="1" applyAlignment="1">
      <alignment horizontal="center" vertical="center" wrapText="1"/>
    </xf>
    <xf numFmtId="0" fontId="2" fillId="0" borderId="24" xfId="0" applyFont="1" applyBorder="1" applyAlignment="1">
      <alignment vertical="center" wrapText="1"/>
    </xf>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26" fillId="2" borderId="4" xfId="0" applyFont="1" applyFill="1" applyBorder="1" applyAlignment="1">
      <alignment horizontal="left" vertical="top" wrapText="1"/>
    </xf>
    <xf numFmtId="0" fontId="4" fillId="0" borderId="1" xfId="0" applyFont="1" applyBorder="1" applyAlignment="1">
      <alignment horizontal="left" vertical="top" wrapText="1" indent="1"/>
    </xf>
    <xf numFmtId="0" fontId="4" fillId="0" borderId="22" xfId="0" applyFont="1" applyBorder="1" applyAlignment="1">
      <alignment horizontal="left" vertical="top" wrapText="1" indent="1"/>
    </xf>
    <xf numFmtId="1" fontId="24" fillId="0" borderId="0" xfId="0" applyNumberFormat="1" applyFont="1" applyFill="1" applyBorder="1" applyAlignment="1">
      <alignment vertical="center" wrapText="1"/>
    </xf>
    <xf numFmtId="1" fontId="25" fillId="0" borderId="0" xfId="0" applyNumberFormat="1" applyFont="1" applyFill="1" applyBorder="1" applyAlignment="1">
      <alignment vertical="center" wrapText="1"/>
    </xf>
    <xf numFmtId="4" fontId="7" fillId="0" borderId="7" xfId="0" applyNumberFormat="1" applyFont="1" applyFill="1" applyBorder="1" applyAlignment="1">
      <alignment vertical="center" wrapText="1"/>
    </xf>
    <xf numFmtId="0" fontId="6" fillId="2" borderId="9" xfId="0" applyNumberFormat="1" applyFont="1" applyFill="1" applyBorder="1" applyAlignment="1">
      <alignment horizontal="center" vertical="center" wrapText="1"/>
    </xf>
    <xf numFmtId="1" fontId="6" fillId="0" borderId="2"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1" fontId="6" fillId="2" borderId="23" xfId="0" quotePrefix="1" applyNumberFormat="1" applyFont="1" applyFill="1" applyBorder="1" applyAlignment="1">
      <alignment horizontal="center" vertical="center" wrapText="1"/>
    </xf>
    <xf numFmtId="0" fontId="6" fillId="2" borderId="11" xfId="0" applyNumberFormat="1" applyFont="1" applyFill="1" applyBorder="1" applyAlignment="1">
      <alignment horizontal="center" vertical="center" wrapText="1"/>
    </xf>
    <xf numFmtId="4" fontId="7" fillId="2" borderId="13" xfId="0" applyNumberFormat="1" applyFont="1" applyFill="1" applyBorder="1" applyAlignment="1">
      <alignment horizontal="center" vertical="center" wrapText="1"/>
    </xf>
    <xf numFmtId="1" fontId="6" fillId="2" borderId="14" xfId="0" applyNumberFormat="1" applyFont="1" applyFill="1" applyBorder="1" applyAlignment="1">
      <alignment horizontal="center" vertical="center" wrapText="1"/>
    </xf>
    <xf numFmtId="1" fontId="6" fillId="0" borderId="6" xfId="0" applyNumberFormat="1" applyFont="1" applyFill="1" applyBorder="1" applyAlignment="1">
      <alignment horizontal="center" vertical="center" wrapText="1"/>
    </xf>
    <xf numFmtId="1" fontId="6" fillId="0" borderId="0" xfId="0" applyNumberFormat="1" applyFont="1" applyFill="1" applyBorder="1" applyAlignment="1">
      <alignment horizontal="center" vertical="center" wrapText="1"/>
    </xf>
    <xf numFmtId="1" fontId="3" fillId="2" borderId="2" xfId="0" applyNumberFormat="1" applyFont="1" applyFill="1" applyBorder="1" applyAlignment="1">
      <alignment horizontal="center" vertical="center" wrapText="1"/>
    </xf>
    <xf numFmtId="0" fontId="4" fillId="0" borderId="2" xfId="0" applyFont="1" applyBorder="1" applyAlignment="1">
      <alignment horizontal="left" vertical="top" wrapText="1"/>
    </xf>
    <xf numFmtId="4" fontId="7" fillId="2" borderId="2" xfId="0" applyNumberFormat="1" applyFont="1" applyFill="1" applyBorder="1" applyAlignment="1">
      <alignment horizontal="center" vertical="center" wrapText="1"/>
    </xf>
    <xf numFmtId="1" fontId="2" fillId="0" borderId="27" xfId="0" applyNumberFormat="1" applyFont="1" applyFill="1" applyBorder="1" applyAlignment="1">
      <alignment horizontal="center" vertical="center" wrapText="1"/>
    </xf>
    <xf numFmtId="1" fontId="2" fillId="0" borderId="73" xfId="0" applyNumberFormat="1" applyFont="1" applyFill="1" applyBorder="1" applyAlignment="1">
      <alignment horizontal="center" vertical="center" wrapText="1"/>
    </xf>
    <xf numFmtId="1" fontId="2" fillId="0" borderId="21" xfId="0" applyNumberFormat="1" applyFont="1" applyFill="1" applyBorder="1" applyAlignment="1">
      <alignment horizontal="center" vertical="center" wrapText="1"/>
    </xf>
    <xf numFmtId="1" fontId="2" fillId="0" borderId="22" xfId="0" applyNumberFormat="1" applyFont="1" applyFill="1" applyBorder="1" applyAlignment="1">
      <alignment horizontal="center" vertical="center" wrapText="1"/>
    </xf>
    <xf numFmtId="0" fontId="6" fillId="2" borderId="13" xfId="0" applyNumberFormat="1" applyFont="1" applyFill="1" applyBorder="1" applyAlignment="1">
      <alignment horizontal="center" vertical="center" wrapText="1"/>
    </xf>
    <xf numFmtId="1" fontId="2" fillId="0" borderId="49" xfId="0" applyNumberFormat="1" applyFont="1" applyBorder="1" applyAlignment="1">
      <alignment vertical="center" wrapText="1"/>
    </xf>
    <xf numFmtId="1" fontId="2" fillId="0" borderId="46" xfId="0" applyNumberFormat="1" applyFont="1" applyBorder="1" applyAlignment="1">
      <alignment vertical="center" wrapText="1"/>
    </xf>
    <xf numFmtId="1" fontId="2" fillId="0" borderId="79" xfId="0" applyNumberFormat="1" applyFont="1" applyBorder="1" applyAlignment="1">
      <alignment vertical="center" wrapText="1"/>
    </xf>
    <xf numFmtId="1" fontId="2" fillId="0" borderId="47" xfId="0" applyNumberFormat="1" applyFont="1" applyBorder="1" applyAlignment="1">
      <alignment vertical="center" wrapText="1"/>
    </xf>
    <xf numFmtId="1" fontId="2" fillId="0" borderId="48" xfId="0" applyNumberFormat="1" applyFont="1" applyBorder="1" applyAlignment="1">
      <alignment vertical="center" wrapText="1"/>
    </xf>
    <xf numFmtId="1" fontId="2" fillId="0" borderId="76" xfId="0" applyNumberFormat="1" applyFont="1" applyBorder="1" applyAlignment="1">
      <alignment vertical="center" wrapText="1"/>
    </xf>
    <xf numFmtId="0" fontId="3" fillId="2" borderId="20" xfId="0" applyFont="1" applyFill="1" applyBorder="1" applyAlignment="1">
      <alignment horizontal="justify" vertical="center" wrapText="1"/>
    </xf>
    <xf numFmtId="0" fontId="4" fillId="0" borderId="78" xfId="0" applyFont="1" applyBorder="1" applyAlignment="1">
      <alignment horizontal="center" vertical="center" wrapText="1"/>
    </xf>
    <xf numFmtId="0" fontId="2" fillId="0" borderId="48" xfId="0" applyFont="1" applyBorder="1" applyAlignment="1">
      <alignment vertical="center"/>
    </xf>
    <xf numFmtId="0" fontId="4" fillId="0" borderId="22" xfId="0" applyFont="1" applyBorder="1" applyAlignment="1">
      <alignment horizontal="center" vertical="center" wrapText="1"/>
    </xf>
    <xf numFmtId="0" fontId="2" fillId="0" borderId="51" xfId="0" applyFont="1" applyBorder="1" applyAlignment="1">
      <alignment vertical="center"/>
    </xf>
    <xf numFmtId="0" fontId="2" fillId="0" borderId="52" xfId="0" applyFont="1" applyBorder="1" applyAlignment="1">
      <alignment vertical="center"/>
    </xf>
    <xf numFmtId="0" fontId="4" fillId="0" borderId="6" xfId="0" applyFont="1" applyBorder="1" applyAlignment="1">
      <alignment horizontal="left" vertical="top" wrapText="1" indent="2"/>
    </xf>
    <xf numFmtId="0" fontId="4" fillId="0" borderId="21" xfId="0" applyFont="1" applyBorder="1" applyAlignment="1">
      <alignment horizontal="center" vertical="center" wrapText="1"/>
    </xf>
    <xf numFmtId="0" fontId="2" fillId="0" borderId="65" xfId="0" applyFont="1" applyBorder="1" applyAlignment="1">
      <alignment vertical="center"/>
    </xf>
    <xf numFmtId="0" fontId="4" fillId="5" borderId="71" xfId="0" applyNumberFormat="1" applyFont="1" applyFill="1" applyBorder="1" applyAlignment="1">
      <alignment horizontal="left" vertical="top" wrapText="1" indent="2"/>
    </xf>
    <xf numFmtId="0" fontId="4" fillId="5" borderId="6" xfId="0" applyFont="1" applyFill="1" applyBorder="1" applyAlignment="1">
      <alignment horizontal="left" vertical="top" wrapText="1" indent="2"/>
    </xf>
    <xf numFmtId="0" fontId="2" fillId="0" borderId="50" xfId="0" applyFont="1" applyBorder="1" applyAlignment="1">
      <alignment vertical="center"/>
    </xf>
    <xf numFmtId="0" fontId="2" fillId="0" borderId="47" xfId="0" applyFont="1" applyBorder="1" applyAlignment="1">
      <alignment vertical="center"/>
    </xf>
    <xf numFmtId="0" fontId="2" fillId="0" borderId="76" xfId="0" applyFont="1" applyBorder="1" applyAlignment="1">
      <alignment vertical="center"/>
    </xf>
    <xf numFmtId="0" fontId="2" fillId="0" borderId="64" xfId="0" applyFont="1" applyBorder="1" applyAlignment="1">
      <alignment vertical="center"/>
    </xf>
    <xf numFmtId="0" fontId="2" fillId="0" borderId="67" xfId="0" applyFont="1" applyBorder="1" applyAlignment="1">
      <alignment vertical="center"/>
    </xf>
    <xf numFmtId="0" fontId="2" fillId="0" borderId="71" xfId="0" applyFont="1" applyBorder="1" applyAlignment="1">
      <alignment horizontal="justify" vertical="center"/>
    </xf>
    <xf numFmtId="0" fontId="4" fillId="5" borderId="77" xfId="0" applyFont="1" applyFill="1" applyBorder="1" applyAlignment="1">
      <alignment horizontal="center" vertical="center" wrapText="1"/>
    </xf>
    <xf numFmtId="0" fontId="4" fillId="0" borderId="6" xfId="0" applyFont="1" applyBorder="1" applyAlignment="1">
      <alignment horizontal="left" vertical="center" wrapText="1"/>
    </xf>
    <xf numFmtId="0" fontId="4" fillId="5" borderId="21" xfId="0" applyFont="1" applyFill="1" applyBorder="1" applyAlignment="1">
      <alignment horizontal="center" vertical="center" wrapText="1"/>
    </xf>
    <xf numFmtId="1" fontId="2" fillId="0" borderId="74" xfId="0" applyNumberFormat="1" applyFont="1" applyBorder="1" applyAlignment="1">
      <alignment vertical="center" wrapText="1"/>
    </xf>
    <xf numFmtId="1" fontId="2" fillId="0" borderId="55" xfId="0" applyNumberFormat="1" applyFont="1" applyBorder="1" applyAlignment="1">
      <alignment vertical="center" wrapText="1"/>
    </xf>
    <xf numFmtId="1" fontId="2" fillId="0" borderId="60" xfId="0" applyNumberFormat="1" applyFont="1" applyBorder="1" applyAlignment="1">
      <alignment vertical="center" wrapText="1"/>
    </xf>
    <xf numFmtId="1" fontId="2" fillId="0" borderId="80" xfId="0" applyNumberFormat="1" applyFont="1" applyBorder="1" applyAlignment="1">
      <alignment vertical="center" wrapText="1"/>
    </xf>
    <xf numFmtId="1" fontId="2" fillId="0" borderId="61" xfId="0" applyNumberFormat="1" applyFont="1" applyBorder="1" applyAlignment="1">
      <alignment vertical="center" wrapText="1"/>
    </xf>
    <xf numFmtId="1" fontId="2" fillId="0" borderId="62" xfId="0" applyNumberFormat="1" applyFont="1" applyBorder="1" applyAlignment="1">
      <alignment vertical="center" wrapText="1"/>
    </xf>
    <xf numFmtId="1" fontId="2" fillId="0" borderId="50" xfId="0" applyNumberFormat="1" applyFont="1" applyBorder="1" applyAlignment="1">
      <alignment vertical="center" wrapText="1"/>
    </xf>
    <xf numFmtId="1" fontId="2" fillId="0" borderId="51" xfId="0" applyNumberFormat="1" applyFont="1" applyBorder="1" applyAlignment="1">
      <alignment vertical="center" wrapText="1"/>
    </xf>
    <xf numFmtId="1" fontId="2" fillId="0" borderId="52" xfId="0" applyNumberFormat="1" applyFont="1" applyBorder="1" applyAlignment="1">
      <alignment vertical="center" wrapText="1"/>
    </xf>
    <xf numFmtId="0" fontId="4" fillId="5" borderId="22" xfId="0" applyFont="1" applyFill="1" applyBorder="1" applyAlignment="1">
      <alignment horizontal="center" vertical="center" wrapText="1"/>
    </xf>
    <xf numFmtId="0" fontId="2" fillId="0" borderId="69"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6" fillId="0" borderId="20" xfId="0" applyFont="1" applyBorder="1" applyAlignment="1">
      <alignment vertical="center" wrapText="1"/>
    </xf>
    <xf numFmtId="0" fontId="6" fillId="0" borderId="30" xfId="0" applyFont="1" applyBorder="1" applyAlignment="1">
      <alignment vertical="center" wrapText="1"/>
    </xf>
    <xf numFmtId="0" fontId="2" fillId="0" borderId="23" xfId="0" applyFont="1" applyFill="1" applyBorder="1" applyAlignment="1">
      <alignment horizontal="center" vertical="center" wrapText="1"/>
    </xf>
    <xf numFmtId="0" fontId="6" fillId="0" borderId="24" xfId="0" applyFont="1" applyBorder="1" applyAlignment="1">
      <alignment vertical="center" wrapText="1"/>
    </xf>
    <xf numFmtId="0" fontId="6" fillId="0" borderId="27" xfId="0" applyFont="1" applyBorder="1" applyAlignment="1">
      <alignment vertical="center" wrapText="1"/>
    </xf>
    <xf numFmtId="0" fontId="6" fillId="0" borderId="5" xfId="0" applyFont="1" applyBorder="1" applyAlignment="1">
      <alignment vertical="center" wrapText="1"/>
    </xf>
    <xf numFmtId="0" fontId="2" fillId="0" borderId="58" xfId="0" applyFont="1" applyFill="1" applyBorder="1" applyAlignment="1">
      <alignment horizontal="center" vertical="center" wrapText="1"/>
    </xf>
    <xf numFmtId="0" fontId="2" fillId="0" borderId="59" xfId="0" applyFont="1" applyFill="1" applyBorder="1" applyAlignment="1">
      <alignment horizontal="center" vertical="center" wrapText="1"/>
    </xf>
    <xf numFmtId="0" fontId="2" fillId="0" borderId="80" xfId="0" applyFont="1" applyFill="1" applyBorder="1" applyAlignment="1">
      <alignment horizontal="center" vertical="center" wrapText="1"/>
    </xf>
    <xf numFmtId="0" fontId="2" fillId="0" borderId="61" xfId="0" applyFont="1" applyFill="1" applyBorder="1" applyAlignment="1">
      <alignment horizontal="center" vertical="center" wrapText="1"/>
    </xf>
    <xf numFmtId="0" fontId="2" fillId="0" borderId="6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50" xfId="0" applyFont="1" applyFill="1" applyBorder="1" applyAlignment="1">
      <alignment horizontal="center" vertical="center" wrapText="1"/>
    </xf>
    <xf numFmtId="0" fontId="2" fillId="0" borderId="51" xfId="0" applyFont="1" applyFill="1" applyBorder="1" applyAlignment="1">
      <alignment horizontal="center" vertical="center" wrapText="1"/>
    </xf>
    <xf numFmtId="0" fontId="2" fillId="0" borderId="5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4" fillId="0" borderId="0" xfId="0" applyFont="1" applyBorder="1" applyAlignment="1">
      <alignment horizontal="center" vertical="center" wrapText="1"/>
    </xf>
    <xf numFmtId="0" fontId="2" fillId="0" borderId="69" xfId="0" applyFont="1" applyBorder="1" applyAlignment="1">
      <alignment horizontal="center" vertical="center"/>
    </xf>
    <xf numFmtId="0" fontId="2" fillId="0" borderId="58" xfId="0" applyFont="1" applyBorder="1" applyAlignment="1">
      <alignment horizontal="center" vertical="center"/>
    </xf>
    <xf numFmtId="0" fontId="2" fillId="0" borderId="59" xfId="0" applyFont="1" applyBorder="1" applyAlignment="1">
      <alignment horizontal="center" vertical="center"/>
    </xf>
    <xf numFmtId="0" fontId="2" fillId="0" borderId="80" xfId="0" applyFont="1" applyBorder="1" applyAlignment="1">
      <alignment horizontal="center" vertical="center"/>
    </xf>
    <xf numFmtId="0" fontId="2" fillId="0" borderId="61" xfId="0" applyFont="1" applyBorder="1" applyAlignment="1">
      <alignment horizontal="center" vertical="center"/>
    </xf>
    <xf numFmtId="0" fontId="2" fillId="0" borderId="62" xfId="0" applyFont="1" applyBorder="1" applyAlignment="1">
      <alignment horizontal="center" vertical="center"/>
    </xf>
    <xf numFmtId="0" fontId="4" fillId="0" borderId="38" xfId="0" applyFont="1" applyBorder="1" applyAlignment="1">
      <alignment horizontal="center" vertical="center" wrapText="1"/>
    </xf>
    <xf numFmtId="0" fontId="2" fillId="0" borderId="50" xfId="0" applyFont="1" applyBorder="1" applyAlignment="1">
      <alignment horizontal="center" vertical="center"/>
    </xf>
    <xf numFmtId="0" fontId="2" fillId="0" borderId="51" xfId="0" applyFont="1" applyBorder="1" applyAlignment="1">
      <alignment horizontal="center" vertical="center"/>
    </xf>
    <xf numFmtId="0" fontId="2" fillId="0" borderId="52" xfId="0" applyFont="1" applyBorder="1" applyAlignment="1">
      <alignment horizontal="center" vertical="center"/>
    </xf>
    <xf numFmtId="1" fontId="6" fillId="0" borderId="49" xfId="0" applyNumberFormat="1" applyFont="1" applyFill="1" applyBorder="1" applyAlignment="1">
      <alignment horizontal="center" vertical="center" wrapText="1"/>
    </xf>
    <xf numFmtId="1" fontId="6" fillId="0" borderId="46" xfId="0" applyNumberFormat="1" applyFont="1" applyFill="1" applyBorder="1" applyAlignment="1">
      <alignment horizontal="center" vertical="center" wrapText="1"/>
    </xf>
    <xf numFmtId="1" fontId="6" fillId="0" borderId="79" xfId="0" applyNumberFormat="1" applyFont="1" applyFill="1" applyBorder="1" applyAlignment="1">
      <alignment horizontal="center" vertical="center" wrapText="1"/>
    </xf>
    <xf numFmtId="1" fontId="6" fillId="0" borderId="56" xfId="0" applyNumberFormat="1" applyFont="1" applyFill="1" applyBorder="1" applyAlignment="1">
      <alignment horizontal="center" vertical="center" wrapText="1"/>
    </xf>
    <xf numFmtId="1" fontId="6" fillId="0" borderId="57" xfId="0" applyNumberFormat="1" applyFont="1" applyFill="1" applyBorder="1" applyAlignment="1">
      <alignment horizontal="center" vertical="center" wrapText="1"/>
    </xf>
    <xf numFmtId="1" fontId="6" fillId="0" borderId="47" xfId="0" applyNumberFormat="1" applyFont="1" applyFill="1" applyBorder="1" applyAlignment="1">
      <alignment horizontal="center" vertical="center" wrapText="1"/>
    </xf>
    <xf numFmtId="1" fontId="6" fillId="0" borderId="48" xfId="0" applyNumberFormat="1" applyFont="1" applyFill="1" applyBorder="1" applyAlignment="1">
      <alignment horizontal="center" vertical="center" wrapText="1"/>
    </xf>
    <xf numFmtId="1" fontId="6" fillId="0" borderId="76" xfId="0" applyNumberFormat="1" applyFont="1" applyFill="1" applyBorder="1" applyAlignment="1">
      <alignment horizontal="center" vertical="center" wrapText="1"/>
    </xf>
    <xf numFmtId="1" fontId="2" fillId="0" borderId="16" xfId="0" applyNumberFormat="1" applyFont="1" applyFill="1" applyBorder="1" applyAlignment="1">
      <alignment horizontal="center" vertical="center" wrapText="1"/>
    </xf>
    <xf numFmtId="1" fontId="2" fillId="0" borderId="57" xfId="0" applyNumberFormat="1" applyFont="1" applyFill="1" applyBorder="1" applyAlignment="1">
      <alignment horizontal="center" vertical="center" wrapText="1"/>
    </xf>
    <xf numFmtId="1" fontId="2" fillId="0" borderId="66" xfId="0" applyNumberFormat="1" applyFont="1" applyFill="1" applyBorder="1" applyAlignment="1">
      <alignment horizontal="center" vertical="center" wrapText="1"/>
    </xf>
    <xf numFmtId="1" fontId="2" fillId="0" borderId="68" xfId="0" applyNumberFormat="1" applyFont="1" applyFill="1" applyBorder="1" applyAlignment="1">
      <alignment horizontal="center" vertical="center" wrapText="1"/>
    </xf>
    <xf numFmtId="1" fontId="2" fillId="0" borderId="46" xfId="0" applyNumberFormat="1" applyFont="1" applyFill="1" applyBorder="1" applyAlignment="1">
      <alignment horizontal="center" vertical="center" wrapText="1"/>
    </xf>
    <xf numFmtId="1" fontId="2" fillId="0" borderId="79" xfId="0" applyNumberFormat="1" applyFont="1" applyFill="1" applyBorder="1" applyAlignment="1">
      <alignment horizontal="center" vertical="center" wrapText="1"/>
    </xf>
    <xf numFmtId="0" fontId="2" fillId="0" borderId="66" xfId="0" applyNumberFormat="1" applyFont="1" applyBorder="1" applyAlignment="1">
      <alignment horizontal="center" vertical="center"/>
    </xf>
    <xf numFmtId="0" fontId="2" fillId="0" borderId="68" xfId="0" applyNumberFormat="1" applyFont="1" applyBorder="1" applyAlignment="1">
      <alignment horizontal="center" vertical="center"/>
    </xf>
    <xf numFmtId="0" fontId="2" fillId="0" borderId="79" xfId="0" applyNumberFormat="1" applyFont="1" applyBorder="1" applyAlignment="1">
      <alignment horizontal="center" vertical="center"/>
    </xf>
    <xf numFmtId="0" fontId="4" fillId="0" borderId="81" xfId="0" applyFont="1" applyBorder="1" applyAlignment="1">
      <alignment horizontal="center" vertical="center"/>
    </xf>
    <xf numFmtId="0" fontId="4" fillId="0" borderId="75" xfId="0" applyFont="1" applyBorder="1" applyAlignment="1">
      <alignment horizontal="center" vertical="center"/>
    </xf>
    <xf numFmtId="0" fontId="2" fillId="0" borderId="82" xfId="0" applyNumberFormat="1" applyFont="1" applyBorder="1" applyAlignment="1">
      <alignment horizontal="center" vertical="center"/>
    </xf>
    <xf numFmtId="0" fontId="2" fillId="0" borderId="83" xfId="0" applyNumberFormat="1" applyFont="1" applyBorder="1" applyAlignment="1">
      <alignment horizontal="center" vertical="center"/>
    </xf>
    <xf numFmtId="0" fontId="2" fillId="0" borderId="84" xfId="0" applyNumberFormat="1" applyFont="1" applyBorder="1" applyAlignment="1">
      <alignment horizontal="center" vertical="center"/>
    </xf>
    <xf numFmtId="0" fontId="4" fillId="0" borderId="2" xfId="0" applyFont="1" applyBorder="1" applyAlignment="1">
      <alignment horizontal="justify" vertical="center" wrapText="1"/>
    </xf>
    <xf numFmtId="0" fontId="2" fillId="0" borderId="20" xfId="0" applyFont="1" applyBorder="1" applyAlignment="1"/>
    <xf numFmtId="0" fontId="4" fillId="0" borderId="2" xfId="0" applyFont="1" applyBorder="1" applyAlignment="1">
      <alignment horizontal="left" vertical="top" wrapText="1"/>
    </xf>
    <xf numFmtId="0" fontId="4" fillId="0" borderId="71" xfId="0" applyFont="1" applyBorder="1" applyAlignment="1">
      <alignment horizontal="left" vertical="top" wrapText="1"/>
    </xf>
    <xf numFmtId="0" fontId="4" fillId="0" borderId="20" xfId="0" applyFont="1" applyBorder="1" applyAlignment="1">
      <alignment horizontal="center" vertical="center"/>
    </xf>
    <xf numFmtId="0" fontId="4" fillId="0" borderId="3" xfId="0" applyFont="1" applyBorder="1" applyAlignment="1">
      <alignment horizontal="center" vertical="center" wrapText="1"/>
    </xf>
    <xf numFmtId="1" fontId="6" fillId="2" borderId="23" xfId="0" quotePrefix="1" applyNumberFormat="1" applyFont="1" applyFill="1" applyBorder="1" applyAlignment="1">
      <alignment horizontal="center" vertical="center" wrapText="1"/>
    </xf>
    <xf numFmtId="1" fontId="6" fillId="0" borderId="6"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0" fontId="6" fillId="2" borderId="9" xfId="0" applyNumberFormat="1" applyFont="1" applyFill="1" applyBorder="1" applyAlignment="1">
      <alignment horizontal="center" vertical="center" wrapText="1"/>
    </xf>
    <xf numFmtId="1" fontId="6" fillId="0" borderId="2" xfId="0" applyNumberFormat="1" applyFont="1" applyFill="1" applyBorder="1" applyAlignment="1">
      <alignment horizontal="center" vertical="center" wrapText="1"/>
    </xf>
    <xf numFmtId="0" fontId="6" fillId="2" borderId="11" xfId="0" applyNumberFormat="1" applyFont="1" applyFill="1" applyBorder="1" applyAlignment="1">
      <alignment horizontal="center" vertical="center" wrapText="1"/>
    </xf>
    <xf numFmtId="4" fontId="7" fillId="2" borderId="2" xfId="0" applyNumberFormat="1" applyFont="1" applyFill="1" applyBorder="1" applyAlignment="1">
      <alignment horizontal="center" vertical="center" wrapText="1"/>
    </xf>
    <xf numFmtId="0" fontId="6" fillId="2" borderId="13" xfId="0" applyNumberFormat="1" applyFont="1" applyFill="1" applyBorder="1" applyAlignment="1">
      <alignment horizontal="center" vertical="center" wrapText="1"/>
    </xf>
    <xf numFmtId="1" fontId="6" fillId="2" borderId="14" xfId="0" applyNumberFormat="1" applyFont="1" applyFill="1" applyBorder="1" applyAlignment="1">
      <alignment horizontal="center" vertical="center" wrapText="1"/>
    </xf>
    <xf numFmtId="4" fontId="7" fillId="2" borderId="13" xfId="0" applyNumberFormat="1" applyFont="1" applyFill="1" applyBorder="1" applyAlignment="1">
      <alignment horizontal="center" vertical="center" wrapText="1"/>
    </xf>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4" fillId="0" borderId="3" xfId="0" applyFont="1" applyBorder="1" applyAlignment="1">
      <alignment horizontal="center" vertical="center" wrapText="1"/>
    </xf>
    <xf numFmtId="1" fontId="6" fillId="0" borderId="30" xfId="0" applyNumberFormat="1" applyFont="1" applyFill="1" applyBorder="1" applyAlignment="1">
      <alignment horizontal="center" vertical="center" wrapText="1"/>
    </xf>
    <xf numFmtId="1" fontId="6" fillId="0" borderId="23" xfId="0" applyNumberFormat="1" applyFont="1" applyFill="1" applyBorder="1" applyAlignment="1">
      <alignment horizontal="center" vertical="center" wrapText="1"/>
    </xf>
    <xf numFmtId="1" fontId="6" fillId="0" borderId="0" xfId="0" applyNumberFormat="1" applyFont="1" applyFill="1" applyBorder="1" applyAlignment="1">
      <alignment horizontal="center" vertical="center" wrapText="1"/>
    </xf>
    <xf numFmtId="1" fontId="6" fillId="0" borderId="7" xfId="0" applyNumberFormat="1" applyFont="1" applyFill="1" applyBorder="1" applyAlignment="1">
      <alignment horizontal="center" vertical="center" wrapText="1"/>
    </xf>
    <xf numFmtId="49" fontId="6" fillId="2" borderId="3" xfId="0" applyNumberFormat="1" applyFont="1" applyFill="1" applyBorder="1" applyAlignment="1">
      <alignment horizontal="justify" vertical="center" wrapText="1"/>
    </xf>
    <xf numFmtId="1" fontId="3" fillId="2" borderId="2" xfId="0" applyNumberFormat="1" applyFont="1" applyFill="1" applyBorder="1" applyAlignment="1">
      <alignment horizontal="center" vertical="center" wrapText="1"/>
    </xf>
    <xf numFmtId="1" fontId="6" fillId="2" borderId="2" xfId="0" applyNumberFormat="1" applyFont="1" applyFill="1" applyBorder="1" applyAlignment="1">
      <alignment horizontal="center" vertical="center" wrapText="1"/>
    </xf>
    <xf numFmtId="0" fontId="9" fillId="0" borderId="5" xfId="0" applyFont="1" applyBorder="1" applyAlignment="1"/>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0" fontId="2" fillId="0" borderId="0" xfId="0" applyFont="1" applyBorder="1" applyAlignment="1">
      <alignment horizontal="center" vertical="center"/>
    </xf>
    <xf numFmtId="0" fontId="2" fillId="0" borderId="30" xfId="0" applyFont="1" applyBorder="1" applyAlignment="1"/>
    <xf numFmtId="0" fontId="2" fillId="0" borderId="23" xfId="0" applyFont="1" applyBorder="1" applyAlignment="1"/>
    <xf numFmtId="0" fontId="4" fillId="0" borderId="21" xfId="0" applyFont="1" applyBorder="1" applyAlignment="1">
      <alignment horizontal="center" vertical="center" wrapText="1"/>
    </xf>
    <xf numFmtId="0" fontId="3" fillId="2" borderId="3" xfId="0" applyFont="1" applyFill="1" applyBorder="1" applyAlignment="1">
      <alignment horizontal="justify" vertical="center" wrapText="1"/>
    </xf>
    <xf numFmtId="0" fontId="4" fillId="5" borderId="6" xfId="0" applyFont="1" applyFill="1" applyBorder="1" applyAlignment="1">
      <alignment horizontal="left" vertical="top" wrapText="1"/>
    </xf>
    <xf numFmtId="0" fontId="4" fillId="0" borderId="21" xfId="0" applyFont="1" applyBorder="1" applyAlignment="1">
      <alignment horizontal="center" vertical="center"/>
    </xf>
    <xf numFmtId="0" fontId="2" fillId="0" borderId="64" xfId="0" applyFont="1" applyBorder="1" applyAlignment="1">
      <alignment horizontal="center" vertical="center" wrapText="1"/>
    </xf>
    <xf numFmtId="0" fontId="2" fillId="0" borderId="65" xfId="0" applyFont="1" applyBorder="1" applyAlignment="1">
      <alignment horizontal="center" vertical="center" wrapText="1"/>
    </xf>
    <xf numFmtId="0" fontId="2" fillId="0" borderId="67" xfId="0" applyFont="1" applyBorder="1" applyAlignment="1">
      <alignment horizontal="center" vertical="center" wrapText="1"/>
    </xf>
    <xf numFmtId="0" fontId="26" fillId="2" borderId="23" xfId="0" applyFont="1" applyFill="1" applyBorder="1" applyAlignment="1">
      <alignment horizontal="left" vertical="top" wrapText="1"/>
    </xf>
    <xf numFmtId="0" fontId="4" fillId="0" borderId="73" xfId="0" applyFont="1" applyBorder="1" applyAlignment="1">
      <alignment horizontal="center" vertical="center"/>
    </xf>
    <xf numFmtId="0" fontId="4" fillId="0" borderId="77" xfId="0" applyFont="1" applyBorder="1" applyAlignment="1">
      <alignment horizontal="center" vertical="center"/>
    </xf>
    <xf numFmtId="0" fontId="2" fillId="0" borderId="49" xfId="0" applyFont="1" applyBorder="1" applyAlignment="1">
      <alignment horizontal="center" vertical="center" wrapText="1"/>
    </xf>
    <xf numFmtId="0" fontId="2" fillId="0" borderId="46" xfId="0" applyFont="1" applyBorder="1" applyAlignment="1">
      <alignment horizontal="center" vertical="center" wrapText="1"/>
    </xf>
    <xf numFmtId="0" fontId="2" fillId="0" borderId="79" xfId="0" applyFont="1" applyBorder="1" applyAlignment="1">
      <alignment horizontal="center" vertical="center" wrapText="1"/>
    </xf>
    <xf numFmtId="1" fontId="6" fillId="0" borderId="27" xfId="0" applyNumberFormat="1" applyFont="1" applyFill="1" applyBorder="1" applyAlignment="1">
      <alignment horizontal="center" vertical="center" wrapText="1"/>
    </xf>
    <xf numFmtId="1" fontId="6" fillId="0" borderId="5" xfId="0" applyNumberFormat="1" applyFont="1" applyFill="1" applyBorder="1" applyAlignment="1">
      <alignment horizontal="center" vertical="center" wrapText="1"/>
    </xf>
    <xf numFmtId="0" fontId="2" fillId="0" borderId="72" xfId="0" applyFont="1" applyBorder="1" applyAlignment="1">
      <alignment horizontal="justify" vertical="center" wrapText="1"/>
    </xf>
    <xf numFmtId="49" fontId="6" fillId="3" borderId="1" xfId="0" applyNumberFormat="1" applyFont="1" applyFill="1" applyBorder="1" applyAlignment="1">
      <alignment vertical="center" wrapText="1"/>
    </xf>
    <xf numFmtId="0" fontId="4" fillId="0" borderId="21" xfId="0" applyFont="1" applyBorder="1" applyAlignment="1">
      <alignment horizontal="center" vertical="center" wrapText="1"/>
    </xf>
    <xf numFmtId="0" fontId="4" fillId="0" borderId="71" xfId="0" applyFont="1" applyBorder="1" applyAlignment="1">
      <alignment horizontal="left" vertical="top" wrapText="1" indent="2"/>
    </xf>
    <xf numFmtId="0" fontId="27" fillId="5" borderId="53" xfId="0" applyFont="1" applyFill="1" applyBorder="1" applyAlignment="1">
      <alignment horizontal="left" vertical="top" wrapText="1"/>
    </xf>
    <xf numFmtId="0" fontId="27" fillId="5" borderId="70" xfId="0" applyFont="1" applyFill="1" applyBorder="1" applyAlignment="1">
      <alignment horizontal="left" vertical="top" wrapText="1"/>
    </xf>
    <xf numFmtId="0" fontId="27" fillId="0" borderId="54" xfId="0" applyFont="1" applyBorder="1" applyAlignment="1">
      <alignment horizontal="left" vertical="top" wrapText="1"/>
    </xf>
    <xf numFmtId="0" fontId="27" fillId="0" borderId="75" xfId="0" applyFont="1" applyBorder="1" applyAlignment="1">
      <alignment horizontal="left" vertical="top" wrapText="1"/>
    </xf>
    <xf numFmtId="0" fontId="27" fillId="5" borderId="6" xfId="0" applyFont="1" applyFill="1" applyBorder="1" applyAlignment="1">
      <alignment horizontal="left" vertical="top" wrapText="1"/>
    </xf>
    <xf numFmtId="0" fontId="27" fillId="0" borderId="2" xfId="0" applyFont="1" applyBorder="1" applyAlignment="1">
      <alignment horizontal="left" vertical="top" wrapText="1"/>
    </xf>
    <xf numFmtId="1" fontId="6" fillId="2" borderId="23" xfId="0" quotePrefix="1" applyNumberFormat="1" applyFont="1" applyFill="1" applyBorder="1" applyAlignment="1">
      <alignment horizontal="center" vertical="center" wrapText="1"/>
    </xf>
    <xf numFmtId="1" fontId="2" fillId="0" borderId="8" xfId="0" applyNumberFormat="1" applyFont="1" applyBorder="1" applyAlignment="1">
      <alignment horizontal="center" vertical="center" wrapText="1"/>
    </xf>
    <xf numFmtId="49" fontId="6" fillId="0" borderId="20" xfId="0" applyNumberFormat="1" applyFont="1" applyFill="1" applyBorder="1" applyAlignment="1">
      <alignment horizontal="center" vertical="center" wrapText="1"/>
    </xf>
    <xf numFmtId="49" fontId="6" fillId="0" borderId="21" xfId="0" applyNumberFormat="1" applyFont="1" applyFill="1" applyBorder="1" applyAlignment="1">
      <alignment horizontal="center" vertical="center" wrapText="1"/>
    </xf>
    <xf numFmtId="49" fontId="6" fillId="0" borderId="24" xfId="0" applyNumberFormat="1" applyFont="1" applyFill="1" applyBorder="1" applyAlignment="1">
      <alignment horizontal="center" vertical="center" wrapText="1"/>
    </xf>
    <xf numFmtId="2" fontId="9" fillId="0" borderId="20" xfId="0" applyNumberFormat="1" applyFont="1" applyBorder="1" applyAlignment="1">
      <alignment horizontal="justify" vertical="center" wrapText="1"/>
    </xf>
    <xf numFmtId="2" fontId="9" fillId="0" borderId="23" xfId="0" applyNumberFormat="1" applyFont="1" applyBorder="1" applyAlignment="1">
      <alignment horizontal="justify" vertical="center" wrapText="1"/>
    </xf>
    <xf numFmtId="2" fontId="9" fillId="0" borderId="21" xfId="0" applyNumberFormat="1" applyFont="1" applyBorder="1" applyAlignment="1">
      <alignment horizontal="justify" vertical="center" wrapText="1"/>
    </xf>
    <xf numFmtId="2" fontId="9" fillId="0" borderId="7" xfId="0" applyNumberFormat="1" applyFont="1" applyBorder="1" applyAlignment="1">
      <alignment horizontal="justify" vertical="center" wrapText="1"/>
    </xf>
    <xf numFmtId="0" fontId="12" fillId="0" borderId="24" xfId="0" applyFont="1" applyBorder="1" applyAlignment="1"/>
    <xf numFmtId="0" fontId="12" fillId="0" borderId="5" xfId="0" applyFont="1" applyBorder="1" applyAlignment="1"/>
    <xf numFmtId="0" fontId="22" fillId="6" borderId="22" xfId="0" applyFont="1" applyFill="1" applyBorder="1" applyAlignment="1"/>
    <xf numFmtId="0" fontId="22" fillId="6" borderId="4" xfId="0" applyFont="1" applyFill="1" applyBorder="1" applyAlignment="1"/>
    <xf numFmtId="49" fontId="4" fillId="0" borderId="21" xfId="0" applyNumberFormat="1" applyFont="1" applyBorder="1" applyAlignment="1">
      <alignment horizontal="center" vertical="center"/>
    </xf>
    <xf numFmtId="0" fontId="4" fillId="0" borderId="0" xfId="0" applyFont="1" applyBorder="1" applyAlignment="1"/>
    <xf numFmtId="0" fontId="4" fillId="0" borderId="7" xfId="0" applyFont="1" applyBorder="1" applyAlignment="1"/>
    <xf numFmtId="0" fontId="4" fillId="0" borderId="21" xfId="0" applyFont="1" applyBorder="1" applyAlignment="1"/>
    <xf numFmtId="0" fontId="4" fillId="0" borderId="24" xfId="0" applyFont="1" applyBorder="1" applyAlignment="1"/>
    <xf numFmtId="0" fontId="4" fillId="0" borderId="27" xfId="0" applyFont="1" applyBorder="1" applyAlignment="1"/>
    <xf numFmtId="0" fontId="4" fillId="0" borderId="5" xfId="0" applyFont="1" applyBorder="1" applyAlignment="1"/>
    <xf numFmtId="2" fontId="9" fillId="0" borderId="26" xfId="0" applyNumberFormat="1" applyFont="1" applyBorder="1" applyAlignment="1">
      <alignment horizontal="justify" vertical="center" wrapText="1"/>
    </xf>
    <xf numFmtId="2" fontId="9" fillId="0" borderId="0" xfId="0" applyNumberFormat="1" applyFont="1" applyBorder="1" applyAlignment="1">
      <alignment horizontal="justify" vertical="center" wrapText="1"/>
    </xf>
    <xf numFmtId="0" fontId="11" fillId="0" borderId="22" xfId="0" applyFont="1" applyBorder="1" applyAlignment="1">
      <alignment horizontal="center" vertical="center" wrapText="1"/>
    </xf>
    <xf numFmtId="0" fontId="11" fillId="0" borderId="38" xfId="0" applyFont="1" applyBorder="1" applyAlignment="1">
      <alignment horizontal="center" vertical="center" wrapText="1"/>
    </xf>
    <xf numFmtId="0" fontId="11" fillId="0" borderId="4" xfId="0" applyFont="1" applyBorder="1" applyAlignment="1">
      <alignment horizontal="center" vertical="center" wrapText="1"/>
    </xf>
    <xf numFmtId="0" fontId="12" fillId="0" borderId="21" xfId="0" applyFont="1" applyBorder="1" applyAlignment="1"/>
    <xf numFmtId="0" fontId="12" fillId="0" borderId="7" xfId="0" applyFont="1" applyBorder="1" applyAlignment="1"/>
    <xf numFmtId="0" fontId="12" fillId="0" borderId="26" xfId="0" applyFont="1" applyBorder="1" applyAlignment="1"/>
    <xf numFmtId="0" fontId="12" fillId="0" borderId="0" xfId="0" applyFont="1" applyBorder="1" applyAlignment="1"/>
    <xf numFmtId="1" fontId="6" fillId="0" borderId="6" xfId="0" applyNumberFormat="1" applyFont="1" applyFill="1" applyBorder="1" applyAlignment="1">
      <alignment horizontal="center" vertical="center" wrapText="1"/>
    </xf>
    <xf numFmtId="1" fontId="6" fillId="0" borderId="3" xfId="0" applyNumberFormat="1" applyFont="1" applyFill="1" applyBorder="1" applyAlignment="1">
      <alignment horizontal="center" vertical="center" wrapText="1"/>
    </xf>
    <xf numFmtId="0" fontId="22" fillId="6" borderId="1" xfId="0" applyFont="1" applyFill="1" applyBorder="1" applyAlignment="1">
      <alignment horizontal="left" vertical="center" wrapText="1"/>
    </xf>
    <xf numFmtId="0" fontId="22" fillId="6" borderId="1" xfId="0" applyFont="1" applyFill="1" applyBorder="1" applyAlignment="1">
      <alignment vertical="center" wrapText="1"/>
    </xf>
    <xf numFmtId="0" fontId="3" fillId="2" borderId="2" xfId="0" applyFont="1" applyFill="1" applyBorder="1" applyAlignment="1">
      <alignment horizontal="justify" vertical="center" wrapText="1"/>
    </xf>
    <xf numFmtId="0" fontId="4" fillId="0" borderId="3" xfId="0" applyFont="1" applyBorder="1" applyAlignment="1">
      <alignment wrapText="1"/>
    </xf>
    <xf numFmtId="1" fontId="2" fillId="0" borderId="21" xfId="0" applyNumberFormat="1" applyFont="1" applyBorder="1" applyAlignment="1">
      <alignment horizontal="center" vertical="center" wrapText="1"/>
    </xf>
    <xf numFmtId="1" fontId="2" fillId="0" borderId="0" xfId="0" applyNumberFormat="1" applyFont="1" applyBorder="1" applyAlignment="1">
      <alignment horizontal="center" vertical="center" wrapText="1"/>
    </xf>
    <xf numFmtId="1" fontId="2" fillId="0" borderId="7" xfId="0" applyNumberFormat="1" applyFont="1" applyBorder="1" applyAlignment="1">
      <alignment horizontal="center" vertical="center" wrapText="1"/>
    </xf>
    <xf numFmtId="1" fontId="2" fillId="0" borderId="24" xfId="0" applyNumberFormat="1" applyFont="1" applyBorder="1" applyAlignment="1">
      <alignment horizontal="center" vertical="center" wrapText="1"/>
    </xf>
    <xf numFmtId="1" fontId="2" fillId="0" borderId="27" xfId="0" applyNumberFormat="1" applyFont="1" applyBorder="1" applyAlignment="1">
      <alignment horizontal="center" vertical="center" wrapText="1"/>
    </xf>
    <xf numFmtId="1" fontId="2" fillId="0" borderId="5" xfId="0" applyNumberFormat="1" applyFont="1" applyBorder="1" applyAlignment="1">
      <alignment horizontal="center" vertical="center" wrapText="1"/>
    </xf>
    <xf numFmtId="0" fontId="15" fillId="3" borderId="31" xfId="0" applyFont="1" applyFill="1" applyBorder="1" applyAlignment="1">
      <alignment horizontal="center" wrapText="1"/>
    </xf>
    <xf numFmtId="0" fontId="15" fillId="3" borderId="32" xfId="0" applyFont="1" applyFill="1" applyBorder="1" applyAlignment="1">
      <alignment horizontal="center" wrapText="1"/>
    </xf>
    <xf numFmtId="0" fontId="15" fillId="3" borderId="33" xfId="0" applyFont="1" applyFill="1" applyBorder="1" applyAlignment="1">
      <alignment horizontal="center" wrapText="1"/>
    </xf>
    <xf numFmtId="49" fontId="15" fillId="3" borderId="34" xfId="0" applyNumberFormat="1" applyFont="1" applyFill="1" applyBorder="1" applyAlignment="1">
      <alignment horizontal="center" vertical="center" wrapText="1"/>
    </xf>
    <xf numFmtId="49" fontId="15" fillId="3" borderId="32" xfId="0" applyNumberFormat="1" applyFont="1" applyFill="1" applyBorder="1" applyAlignment="1">
      <alignment horizontal="center" vertical="center" wrapText="1"/>
    </xf>
    <xf numFmtId="49" fontId="15" fillId="3" borderId="35" xfId="0" applyNumberFormat="1" applyFont="1" applyFill="1" applyBorder="1" applyAlignment="1">
      <alignment horizontal="center" vertical="center" wrapText="1"/>
    </xf>
    <xf numFmtId="1" fontId="6" fillId="2" borderId="2" xfId="0" quotePrefix="1" applyNumberFormat="1" applyFont="1" applyFill="1" applyBorder="1" applyAlignment="1">
      <alignment horizontal="center" vertical="center" wrapText="1"/>
    </xf>
    <xf numFmtId="1" fontId="2" fillId="0" borderId="10" xfId="0" applyNumberFormat="1" applyFont="1" applyBorder="1" applyAlignment="1">
      <alignment horizontal="center" vertical="center" wrapText="1"/>
    </xf>
    <xf numFmtId="0" fontId="6" fillId="2" borderId="9" xfId="0" applyNumberFormat="1" applyFont="1" applyFill="1" applyBorder="1" applyAlignment="1">
      <alignment horizontal="center" vertical="center" wrapText="1"/>
    </xf>
    <xf numFmtId="1" fontId="6" fillId="0" borderId="6" xfId="0" applyNumberFormat="1" applyFont="1" applyBorder="1" applyAlignment="1">
      <alignment horizontal="center" vertical="center" wrapText="1"/>
    </xf>
    <xf numFmtId="1" fontId="6" fillId="0" borderId="2" xfId="0" applyNumberFormat="1" applyFont="1" applyFill="1" applyBorder="1" applyAlignment="1">
      <alignment horizontal="center" vertical="center" wrapText="1"/>
    </xf>
    <xf numFmtId="0" fontId="6" fillId="2" borderId="11" xfId="0" applyNumberFormat="1" applyFont="1" applyFill="1" applyBorder="1" applyAlignment="1">
      <alignment horizontal="center" vertical="center" wrapText="1"/>
    </xf>
    <xf numFmtId="0" fontId="6" fillId="2" borderId="24" xfId="0" applyNumberFormat="1" applyFont="1" applyFill="1" applyBorder="1" applyAlignment="1">
      <alignment horizontal="center" vertical="center" wrapText="1"/>
    </xf>
    <xf numFmtId="4" fontId="7" fillId="2" borderId="23" xfId="0" applyNumberFormat="1" applyFont="1" applyFill="1" applyBorder="1" applyAlignment="1">
      <alignment horizontal="center" vertical="center" wrapText="1"/>
    </xf>
    <xf numFmtId="4" fontId="8" fillId="0" borderId="7" xfId="0" applyNumberFormat="1" applyFont="1" applyBorder="1" applyAlignment="1">
      <alignment horizontal="center" vertical="center" wrapText="1"/>
    </xf>
    <xf numFmtId="4" fontId="7" fillId="2" borderId="2" xfId="0" applyNumberFormat="1" applyFont="1" applyFill="1" applyBorder="1" applyAlignment="1">
      <alignment horizontal="center" vertical="center" wrapText="1"/>
    </xf>
    <xf numFmtId="4" fontId="8" fillId="0" borderId="3" xfId="0" applyNumberFormat="1" applyFont="1" applyBorder="1" applyAlignment="1">
      <alignment horizontal="center" vertical="center" wrapText="1"/>
    </xf>
    <xf numFmtId="0" fontId="6" fillId="2" borderId="13" xfId="0" applyNumberFormat="1" applyFont="1" applyFill="1" applyBorder="1" applyAlignment="1">
      <alignment horizontal="center" vertical="center" wrapText="1"/>
    </xf>
    <xf numFmtId="1" fontId="6" fillId="0" borderId="7" xfId="0" applyNumberFormat="1" applyFont="1" applyBorder="1" applyAlignment="1">
      <alignment horizontal="center" vertical="center" wrapText="1"/>
    </xf>
    <xf numFmtId="1" fontId="6" fillId="2" borderId="14" xfId="0" applyNumberFormat="1" applyFont="1" applyFill="1" applyBorder="1" applyAlignment="1">
      <alignment horizontal="center" vertical="center" wrapText="1"/>
    </xf>
    <xf numFmtId="1" fontId="6" fillId="0" borderId="63" xfId="0" applyNumberFormat="1" applyFont="1" applyBorder="1" applyAlignment="1">
      <alignment horizontal="center" vertical="center" wrapText="1"/>
    </xf>
    <xf numFmtId="4" fontId="8" fillId="0" borderId="8" xfId="0" applyNumberFormat="1" applyFont="1" applyBorder="1" applyAlignment="1">
      <alignment horizontal="center" vertical="center" wrapText="1"/>
    </xf>
    <xf numFmtId="4" fontId="7" fillId="2" borderId="13" xfId="0" applyNumberFormat="1" applyFont="1" applyFill="1" applyBorder="1" applyAlignment="1">
      <alignment horizontal="center" vertical="center" wrapText="1"/>
    </xf>
    <xf numFmtId="0" fontId="2" fillId="0" borderId="2" xfId="0" applyFont="1" applyBorder="1" applyAlignment="1">
      <alignment horizontal="justify" vertical="center" wrapText="1"/>
    </xf>
    <xf numFmtId="0" fontId="2" fillId="0" borderId="6" xfId="0" applyFont="1" applyBorder="1" applyAlignment="1">
      <alignment horizontal="justify" vertical="center" wrapText="1"/>
    </xf>
    <xf numFmtId="0" fontId="2" fillId="0" borderId="3" xfId="0" applyFont="1" applyBorder="1" applyAlignment="1">
      <alignment horizontal="justify" vertical="center" wrapText="1"/>
    </xf>
    <xf numFmtId="2" fontId="12" fillId="0" borderId="20" xfId="0" applyNumberFormat="1" applyFont="1" applyBorder="1" applyAlignment="1">
      <alignment horizontal="justify" vertical="center" wrapText="1"/>
    </xf>
    <xf numFmtId="2" fontId="12" fillId="0" borderId="23" xfId="0" applyNumberFormat="1" applyFont="1" applyBorder="1" applyAlignment="1">
      <alignment horizontal="justify" vertical="center" wrapText="1"/>
    </xf>
    <xf numFmtId="2" fontId="12" fillId="0" borderId="21" xfId="0" applyNumberFormat="1" applyFont="1" applyBorder="1" applyAlignment="1">
      <alignment horizontal="justify" vertical="center" wrapText="1"/>
    </xf>
    <xf numFmtId="2" fontId="12" fillId="0" borderId="7" xfId="0" applyNumberFormat="1" applyFont="1" applyBorder="1" applyAlignment="1">
      <alignment horizontal="justify" vertical="center" wrapText="1"/>
    </xf>
    <xf numFmtId="0" fontId="22" fillId="6" borderId="22" xfId="0" applyFont="1" applyFill="1" applyBorder="1" applyAlignment="1">
      <alignment vertical="center" wrapText="1"/>
    </xf>
    <xf numFmtId="0" fontId="9" fillId="0" borderId="26" xfId="0" applyFont="1" applyBorder="1" applyAlignment="1"/>
    <xf numFmtId="0" fontId="9" fillId="0" borderId="0" xfId="0" applyFont="1" applyBorder="1" applyAlignment="1"/>
    <xf numFmtId="0" fontId="2" fillId="0" borderId="21" xfId="0" applyFont="1" applyBorder="1" applyAlignment="1"/>
    <xf numFmtId="0" fontId="2" fillId="0" borderId="0" xfId="0" applyFont="1" applyBorder="1" applyAlignment="1"/>
    <xf numFmtId="0" fontId="2" fillId="0" borderId="7" xfId="0" applyFont="1" applyBorder="1" applyAlignment="1"/>
    <xf numFmtId="0" fontId="2" fillId="0" borderId="24" xfId="0" applyFont="1" applyBorder="1" applyAlignment="1"/>
    <xf numFmtId="0" fontId="2" fillId="0" borderId="27" xfId="0" applyFont="1" applyBorder="1" applyAlignment="1"/>
    <xf numFmtId="0" fontId="2" fillId="0" borderId="5" xfId="0" applyFont="1" applyBorder="1" applyAlignment="1"/>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3" xfId="0" applyFont="1" applyBorder="1" applyAlignment="1">
      <alignment horizontal="center" vertical="center" wrapText="1"/>
    </xf>
    <xf numFmtId="1" fontId="6" fillId="0" borderId="20" xfId="0" applyNumberFormat="1" applyFont="1" applyFill="1" applyBorder="1" applyAlignment="1">
      <alignment horizontal="center" vertical="center" wrapText="1"/>
    </xf>
    <xf numFmtId="1" fontId="6" fillId="0" borderId="30" xfId="0" applyNumberFormat="1" applyFont="1" applyFill="1" applyBorder="1" applyAlignment="1">
      <alignment horizontal="center" vertical="center" wrapText="1"/>
    </xf>
    <xf numFmtId="1" fontId="6" fillId="0" borderId="23" xfId="0" applyNumberFormat="1" applyFont="1" applyFill="1" applyBorder="1" applyAlignment="1">
      <alignment horizontal="center" vertical="center" wrapText="1"/>
    </xf>
    <xf numFmtId="1" fontId="6" fillId="0" borderId="21" xfId="0" applyNumberFormat="1" applyFont="1" applyFill="1" applyBorder="1" applyAlignment="1">
      <alignment horizontal="center" vertical="center" wrapText="1"/>
    </xf>
    <xf numFmtId="1" fontId="6" fillId="0" borderId="0" xfId="0" applyNumberFormat="1" applyFont="1" applyFill="1" applyBorder="1" applyAlignment="1">
      <alignment horizontal="center" vertical="center" wrapText="1"/>
    </xf>
    <xf numFmtId="1" fontId="6" fillId="0" borderId="7" xfId="0" applyNumberFormat="1" applyFont="1" applyFill="1" applyBorder="1" applyAlignment="1">
      <alignment horizontal="center" vertical="center" wrapText="1"/>
    </xf>
    <xf numFmtId="0" fontId="22" fillId="6" borderId="38" xfId="0" applyFont="1" applyFill="1" applyBorder="1" applyAlignment="1"/>
    <xf numFmtId="2" fontId="12" fillId="0" borderId="30" xfId="0" applyNumberFormat="1" applyFont="1" applyBorder="1" applyAlignment="1">
      <alignment horizontal="justify" vertical="center" wrapText="1"/>
    </xf>
    <xf numFmtId="2" fontId="12" fillId="0" borderId="0" xfId="0" applyNumberFormat="1" applyFont="1" applyBorder="1" applyAlignment="1">
      <alignment horizontal="justify" vertical="center" wrapText="1"/>
    </xf>
    <xf numFmtId="0" fontId="12" fillId="0" borderId="27" xfId="0" applyFont="1" applyBorder="1" applyAlignment="1"/>
    <xf numFmtId="0" fontId="0" fillId="0" borderId="0" xfId="0" applyAlignment="1">
      <alignment horizontal="center" vertical="center" wrapText="1"/>
    </xf>
    <xf numFmtId="0" fontId="0" fillId="0" borderId="7" xfId="0" applyBorder="1" applyAlignment="1">
      <alignment horizontal="center" vertical="center" wrapText="1"/>
    </xf>
    <xf numFmtId="0" fontId="0" fillId="0" borderId="21" xfId="0" applyBorder="1" applyAlignment="1">
      <alignment horizontal="center" vertical="center" wrapText="1"/>
    </xf>
    <xf numFmtId="0" fontId="0" fillId="0" borderId="24" xfId="0" applyBorder="1" applyAlignment="1">
      <alignment horizontal="center" vertical="center" wrapText="1"/>
    </xf>
    <xf numFmtId="0" fontId="0" fillId="0" borderId="27" xfId="0" applyBorder="1" applyAlignment="1">
      <alignment horizontal="center" vertical="center" wrapText="1"/>
    </xf>
    <xf numFmtId="0" fontId="0" fillId="0" borderId="5" xfId="0" applyBorder="1" applyAlignment="1">
      <alignment horizontal="center" vertical="center" wrapText="1"/>
    </xf>
    <xf numFmtId="49" fontId="6" fillId="0" borderId="2" xfId="0" applyNumberFormat="1" applyFont="1" applyFill="1" applyBorder="1" applyAlignment="1">
      <alignment horizontal="center" vertical="center" wrapText="1"/>
    </xf>
    <xf numFmtId="49" fontId="6" fillId="0" borderId="6" xfId="0" applyNumberFormat="1" applyFont="1" applyFill="1" applyBorder="1" applyAlignment="1">
      <alignment horizontal="center" vertical="center" wrapText="1"/>
    </xf>
    <xf numFmtId="49" fontId="6" fillId="0" borderId="3" xfId="0" applyNumberFormat="1" applyFont="1" applyFill="1" applyBorder="1" applyAlignment="1">
      <alignment horizontal="center" vertical="center" wrapText="1"/>
    </xf>
    <xf numFmtId="0" fontId="6" fillId="3" borderId="17" xfId="0" applyFont="1" applyFill="1" applyBorder="1" applyAlignment="1">
      <alignment horizontal="center" vertical="center" wrapText="1"/>
    </xf>
    <xf numFmtId="0" fontId="2" fillId="0" borderId="18" xfId="0" applyFont="1" applyBorder="1" applyAlignment="1">
      <alignment horizontal="center" vertical="center" wrapText="1"/>
    </xf>
    <xf numFmtId="49" fontId="6" fillId="2" borderId="11" xfId="0" applyNumberFormat="1" applyFont="1" applyFill="1" applyBorder="1" applyAlignment="1">
      <alignment horizontal="justify" vertical="center" wrapText="1"/>
    </xf>
    <xf numFmtId="49" fontId="2" fillId="0" borderId="12" xfId="0" applyNumberFormat="1" applyFont="1" applyBorder="1" applyAlignment="1">
      <alignment horizontal="justify" vertical="center" wrapText="1"/>
    </xf>
    <xf numFmtId="49" fontId="6" fillId="2" borderId="6" xfId="0" applyNumberFormat="1" applyFont="1" applyFill="1" applyBorder="1" applyAlignment="1">
      <alignment horizontal="justify" vertical="center" wrapText="1"/>
    </xf>
    <xf numFmtId="49" fontId="6" fillId="2" borderId="3" xfId="0" applyNumberFormat="1" applyFont="1" applyFill="1" applyBorder="1" applyAlignment="1">
      <alignment horizontal="justify" vertical="center" wrapText="1"/>
    </xf>
    <xf numFmtId="1" fontId="3" fillId="2" borderId="2" xfId="0" applyNumberFormat="1" applyFont="1" applyFill="1" applyBorder="1" applyAlignment="1">
      <alignment horizontal="center" vertical="center" wrapText="1"/>
    </xf>
    <xf numFmtId="1" fontId="3" fillId="2" borderId="3" xfId="0" applyNumberFormat="1" applyFont="1" applyFill="1" applyBorder="1" applyAlignment="1">
      <alignment horizontal="center" vertical="center" wrapText="1"/>
    </xf>
    <xf numFmtId="49" fontId="6" fillId="2" borderId="2" xfId="0" applyNumberFormat="1" applyFont="1" applyFill="1" applyBorder="1" applyAlignment="1">
      <alignment horizontal="justify" vertical="center" wrapText="1"/>
    </xf>
    <xf numFmtId="1" fontId="6" fillId="2" borderId="2" xfId="0" applyNumberFormat="1" applyFont="1" applyFill="1" applyBorder="1" applyAlignment="1">
      <alignment horizontal="center" vertical="center" wrapText="1"/>
    </xf>
    <xf numFmtId="1" fontId="6" fillId="2" borderId="3" xfId="0" applyNumberFormat="1" applyFont="1" applyFill="1" applyBorder="1" applyAlignment="1">
      <alignment horizontal="center" vertical="center" wrapText="1"/>
    </xf>
    <xf numFmtId="0" fontId="2" fillId="0" borderId="20" xfId="0" applyFont="1" applyBorder="1" applyAlignment="1">
      <alignment horizontal="justify" vertical="center" wrapText="1"/>
    </xf>
    <xf numFmtId="0" fontId="2" fillId="0" borderId="21" xfId="0" applyFont="1" applyBorder="1" applyAlignment="1">
      <alignment horizontal="justify" vertical="center" wrapText="1"/>
    </xf>
    <xf numFmtId="0" fontId="6" fillId="2" borderId="9" xfId="0" applyFont="1" applyFill="1" applyBorder="1" applyAlignment="1">
      <alignment horizontal="justify" vertical="center" wrapText="1"/>
    </xf>
    <xf numFmtId="0" fontId="2" fillId="0" borderId="10" xfId="0" applyFont="1" applyBorder="1" applyAlignment="1">
      <alignment horizontal="justify" vertical="center" wrapText="1"/>
    </xf>
    <xf numFmtId="1" fontId="6" fillId="2" borderId="23" xfId="0" applyNumberFormat="1" applyFont="1" applyFill="1" applyBorder="1" applyAlignment="1">
      <alignment horizontal="center" vertical="center" wrapText="1"/>
    </xf>
    <xf numFmtId="0" fontId="6" fillId="2" borderId="20" xfId="0" applyFont="1" applyFill="1" applyBorder="1" applyAlignment="1">
      <alignment horizontal="center" vertical="center" wrapText="1"/>
    </xf>
    <xf numFmtId="0" fontId="2" fillId="0" borderId="23"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8" xfId="0" applyFont="1" applyBorder="1" applyAlignment="1">
      <alignment horizontal="center" vertical="center" wrapText="1"/>
    </xf>
    <xf numFmtId="0" fontId="4" fillId="0" borderId="6" xfId="0" applyFont="1" applyBorder="1" applyAlignment="1">
      <alignment horizontal="justify" vertical="center" wrapText="1"/>
    </xf>
    <xf numFmtId="1" fontId="3" fillId="0" borderId="10" xfId="0" applyNumberFormat="1" applyFont="1" applyBorder="1" applyAlignment="1">
      <alignment horizontal="center" vertical="center" wrapText="1"/>
    </xf>
    <xf numFmtId="0" fontId="3" fillId="2" borderId="11" xfId="0" applyFont="1" applyFill="1" applyBorder="1" applyAlignment="1">
      <alignment horizontal="justify" vertical="center" wrapText="1"/>
    </xf>
    <xf numFmtId="0" fontId="9" fillId="0" borderId="24" xfId="0" applyFont="1" applyBorder="1" applyAlignment="1"/>
    <xf numFmtId="0" fontId="9" fillId="0" borderId="5" xfId="0" applyFont="1" applyBorder="1" applyAlignment="1"/>
    <xf numFmtId="0" fontId="3" fillId="2" borderId="6" xfId="0" applyFont="1" applyFill="1" applyBorder="1" applyAlignment="1">
      <alignment horizontal="justify" vertical="center" wrapText="1"/>
    </xf>
    <xf numFmtId="0" fontId="2" fillId="0" borderId="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3" xfId="0" applyFont="1" applyBorder="1" applyAlignment="1">
      <alignment horizontal="center" vertical="center" wrapText="1"/>
    </xf>
    <xf numFmtId="0" fontId="0" fillId="0" borderId="0" xfId="0" applyBorder="1" applyAlignment="1">
      <alignment horizontal="center" vertical="center" wrapText="1"/>
    </xf>
    <xf numFmtId="0" fontId="2" fillId="0" borderId="20" xfId="0" applyFont="1" applyBorder="1" applyAlignment="1">
      <alignment horizontal="center" vertical="center"/>
    </xf>
    <xf numFmtId="0" fontId="2" fillId="0" borderId="30" xfId="0" applyFont="1" applyBorder="1" applyAlignment="1">
      <alignment horizontal="center" vertical="center"/>
    </xf>
    <xf numFmtId="0" fontId="2" fillId="0" borderId="23"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Border="1" applyAlignment="1">
      <alignment horizontal="center" vertical="center"/>
    </xf>
    <xf numFmtId="0" fontId="2" fillId="0" borderId="7" xfId="0" applyFont="1" applyBorder="1" applyAlignment="1">
      <alignment horizontal="center" vertical="center"/>
    </xf>
    <xf numFmtId="0" fontId="2" fillId="0" borderId="24" xfId="0" applyFont="1" applyBorder="1" applyAlignment="1">
      <alignment horizontal="center" vertical="center"/>
    </xf>
    <xf numFmtId="0" fontId="2" fillId="0" borderId="27" xfId="0" applyFont="1" applyBorder="1" applyAlignment="1">
      <alignment horizontal="center" vertical="center"/>
    </xf>
    <xf numFmtId="0" fontId="2" fillId="0" borderId="5" xfId="0" applyFont="1" applyBorder="1" applyAlignment="1">
      <alignment horizontal="center" vertical="center"/>
    </xf>
    <xf numFmtId="1" fontId="6" fillId="2" borderId="6" xfId="0" applyNumberFormat="1" applyFont="1" applyFill="1" applyBorder="1" applyAlignment="1">
      <alignment horizontal="center" vertical="center" wrapText="1"/>
    </xf>
    <xf numFmtId="0" fontId="4" fillId="0" borderId="6" xfId="0" applyFont="1" applyBorder="1" applyAlignment="1">
      <alignment wrapText="1"/>
    </xf>
    <xf numFmtId="1" fontId="2" fillId="0" borderId="30" xfId="0" applyNumberFormat="1" applyFont="1" applyBorder="1" applyAlignment="1">
      <alignment horizontal="center" vertical="center" wrapText="1"/>
    </xf>
    <xf numFmtId="0" fontId="2" fillId="0" borderId="30" xfId="0" applyFont="1" applyBorder="1" applyAlignment="1"/>
    <xf numFmtId="0" fontId="2" fillId="0" borderId="23" xfId="0" applyFont="1" applyBorder="1" applyAlignment="1"/>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4" xfId="0" applyFont="1" applyBorder="1" applyAlignment="1">
      <alignment horizontal="center" vertical="center" wrapText="1"/>
    </xf>
    <xf numFmtId="49" fontId="3" fillId="0" borderId="2"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2" fillId="0" borderId="11" xfId="0" applyNumberFormat="1" applyFont="1" applyBorder="1" applyAlignment="1">
      <alignment horizontal="center" vertical="center" wrapText="1"/>
    </xf>
    <xf numFmtId="49" fontId="2" fillId="0" borderId="21" xfId="0" applyNumberFormat="1" applyFont="1" applyBorder="1" applyAlignment="1">
      <alignment horizontal="center" vertical="center" wrapText="1"/>
    </xf>
    <xf numFmtId="49" fontId="2" fillId="0" borderId="12" xfId="0" applyNumberFormat="1" applyFont="1" applyBorder="1" applyAlignment="1">
      <alignment horizontal="center" vertical="center" wrapText="1"/>
    </xf>
    <xf numFmtId="0" fontId="3" fillId="2" borderId="3" xfId="0" applyFont="1" applyFill="1" applyBorder="1" applyAlignment="1">
      <alignment horizontal="justify" vertical="center" wrapText="1"/>
    </xf>
    <xf numFmtId="49" fontId="6" fillId="0" borderId="2" xfId="0" applyNumberFormat="1" applyFont="1" applyFill="1" applyBorder="1" applyAlignment="1">
      <alignment horizontal="justify" vertical="center" wrapText="1"/>
    </xf>
    <xf numFmtId="0" fontId="0" fillId="0" borderId="6" xfId="0" applyBorder="1" applyAlignment="1">
      <alignment horizontal="justify" vertical="center" wrapText="1"/>
    </xf>
    <xf numFmtId="0" fontId="0" fillId="0" borderId="3" xfId="0" applyBorder="1" applyAlignment="1">
      <alignment horizontal="justify" vertical="center" wrapText="1"/>
    </xf>
    <xf numFmtId="0" fontId="15" fillId="0" borderId="0" xfId="0" applyFont="1" applyFill="1" applyBorder="1" applyAlignment="1">
      <alignment horizontal="center" wrapText="1"/>
    </xf>
    <xf numFmtId="49" fontId="15" fillId="0" borderId="0" xfId="0" applyNumberFormat="1" applyFont="1" applyFill="1" applyBorder="1" applyAlignment="1">
      <alignment horizontal="center" vertical="center" wrapText="1"/>
    </xf>
  </cellXfs>
  <cellStyles count="2">
    <cellStyle name="Normal" xfId="0" builtinId="0"/>
    <cellStyle name="Normal 2" xfId="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177"/>
  <sheetViews>
    <sheetView topLeftCell="A154" zoomScale="91" zoomScaleNormal="91" workbookViewId="0">
      <selection activeCell="A114" sqref="A114:K114"/>
    </sheetView>
  </sheetViews>
  <sheetFormatPr defaultColWidth="9.140625" defaultRowHeight="16.5" x14ac:dyDescent="0.3"/>
  <cols>
    <col min="1" max="1" width="7" style="1" customWidth="1"/>
    <col min="2" max="2" width="111.5703125" style="1" customWidth="1"/>
    <col min="3" max="3" width="10.85546875" style="3" customWidth="1"/>
    <col min="4" max="4" width="11.140625" style="1" customWidth="1"/>
    <col min="5" max="5" width="11.5703125" style="1" customWidth="1"/>
    <col min="6" max="6" width="12.42578125" style="1" customWidth="1"/>
    <col min="7" max="7" width="10.85546875" style="1" customWidth="1"/>
    <col min="8" max="8" width="11.85546875" style="1" customWidth="1"/>
    <col min="9" max="9" width="11.28515625" style="1" customWidth="1"/>
    <col min="10" max="10" width="11.7109375" style="1" customWidth="1"/>
    <col min="11" max="11" width="11.42578125" style="1" customWidth="1"/>
    <col min="12" max="12" width="9.42578125" style="1" customWidth="1"/>
    <col min="13" max="13" width="7.5703125" style="1" customWidth="1"/>
    <col min="14" max="16" width="7" style="1" customWidth="1"/>
    <col min="17" max="16384" width="9.140625" style="1"/>
  </cols>
  <sheetData>
    <row r="2" spans="1:18" x14ac:dyDescent="0.3">
      <c r="B2" s="2" t="s">
        <v>7</v>
      </c>
    </row>
    <row r="3" spans="1:18" x14ac:dyDescent="0.3">
      <c r="B3" s="2" t="s">
        <v>8</v>
      </c>
    </row>
    <row r="4" spans="1:18" ht="33" x14ac:dyDescent="0.3">
      <c r="B4" s="4" t="s">
        <v>9</v>
      </c>
    </row>
    <row r="5" spans="1:18" x14ac:dyDescent="0.3">
      <c r="B5" s="2" t="s">
        <v>32</v>
      </c>
    </row>
    <row r="6" spans="1:18" x14ac:dyDescent="0.3">
      <c r="B6" s="5" t="s">
        <v>102</v>
      </c>
      <c r="D6" s="6"/>
      <c r="E6" s="6"/>
    </row>
    <row r="7" spans="1:18" x14ac:dyDescent="0.3">
      <c r="B7" s="5" t="s">
        <v>95</v>
      </c>
      <c r="D7" s="6"/>
      <c r="E7" s="6"/>
    </row>
    <row r="8" spans="1:18" x14ac:dyDescent="0.3">
      <c r="B8" s="5" t="s">
        <v>96</v>
      </c>
      <c r="D8" s="6"/>
      <c r="E8" s="6"/>
    </row>
    <row r="9" spans="1:18" x14ac:dyDescent="0.3">
      <c r="B9" s="7" t="s">
        <v>110</v>
      </c>
      <c r="C9" s="8"/>
      <c r="D9" s="6"/>
      <c r="E9" s="6"/>
    </row>
    <row r="10" spans="1:18" ht="267.75" customHeight="1" x14ac:dyDescent="0.3">
      <c r="B10" s="118" t="s">
        <v>123</v>
      </c>
      <c r="C10" s="9"/>
    </row>
    <row r="11" spans="1:18" ht="53.25" customHeight="1" x14ac:dyDescent="0.3">
      <c r="B11" s="140" t="s">
        <v>85</v>
      </c>
      <c r="C11" s="9"/>
    </row>
    <row r="12" spans="1:18" ht="17.25" thickBot="1" x14ac:dyDescent="0.35">
      <c r="B12" s="113" t="s">
        <v>81</v>
      </c>
      <c r="F12" s="9"/>
    </row>
    <row r="13" spans="1:18" ht="48.75" customHeight="1" thickBot="1" x14ac:dyDescent="0.35">
      <c r="D13" s="418" t="s">
        <v>21</v>
      </c>
      <c r="E13" s="419"/>
      <c r="F13" s="419"/>
      <c r="G13" s="420"/>
      <c r="H13" s="421" t="s">
        <v>22</v>
      </c>
      <c r="I13" s="422"/>
      <c r="J13" s="422"/>
      <c r="K13" s="423"/>
    </row>
    <row r="14" spans="1:18" ht="37.5" customHeight="1" thickBot="1" x14ac:dyDescent="0.35">
      <c r="A14" s="479" t="s">
        <v>111</v>
      </c>
      <c r="B14" s="480"/>
      <c r="C14" s="480"/>
      <c r="D14" s="100" t="s">
        <v>14</v>
      </c>
      <c r="E14" s="101" t="s">
        <v>15</v>
      </c>
      <c r="F14" s="101" t="s">
        <v>16</v>
      </c>
      <c r="G14" s="102"/>
      <c r="H14" s="103" t="s">
        <v>14</v>
      </c>
      <c r="I14" s="101" t="s">
        <v>15</v>
      </c>
      <c r="J14" s="101" t="s">
        <v>16</v>
      </c>
      <c r="K14" s="104"/>
      <c r="O14" s="119"/>
      <c r="P14" s="119"/>
      <c r="Q14" s="119"/>
      <c r="R14" s="119"/>
    </row>
    <row r="15" spans="1:18" ht="45.75" customHeight="1" thickBot="1" x14ac:dyDescent="0.35">
      <c r="A15" s="10" t="s">
        <v>0</v>
      </c>
      <c r="B15" s="11" t="s">
        <v>1</v>
      </c>
      <c r="C15" s="110" t="s">
        <v>2</v>
      </c>
      <c r="D15" s="105" t="s">
        <v>17</v>
      </c>
      <c r="E15" s="106" t="s">
        <v>18</v>
      </c>
      <c r="F15" s="106" t="s">
        <v>19</v>
      </c>
      <c r="G15" s="107" t="s">
        <v>20</v>
      </c>
      <c r="H15" s="108" t="s">
        <v>17</v>
      </c>
      <c r="I15" s="106" t="s">
        <v>18</v>
      </c>
      <c r="J15" s="106" t="s">
        <v>19</v>
      </c>
      <c r="K15" s="109" t="s">
        <v>20</v>
      </c>
      <c r="O15" s="119"/>
      <c r="P15" s="119"/>
      <c r="Q15" s="119"/>
      <c r="R15" s="119"/>
    </row>
    <row r="16" spans="1:18" x14ac:dyDescent="0.3">
      <c r="A16" s="495" t="s">
        <v>5</v>
      </c>
      <c r="B16" s="496"/>
      <c r="C16" s="494">
        <f>C18+C82+C93+C105+C167</f>
        <v>100</v>
      </c>
      <c r="D16" s="424"/>
      <c r="E16" s="377"/>
      <c r="F16" s="377"/>
      <c r="G16" s="431"/>
      <c r="H16" s="377"/>
      <c r="I16" s="377"/>
      <c r="J16" s="377"/>
      <c r="K16" s="431"/>
      <c r="O16" s="119"/>
      <c r="P16" s="119"/>
      <c r="Q16" s="119"/>
      <c r="R16" s="119"/>
    </row>
    <row r="17" spans="1:18" ht="17.25" thickBot="1" x14ac:dyDescent="0.35">
      <c r="A17" s="497"/>
      <c r="B17" s="498"/>
      <c r="C17" s="378"/>
      <c r="D17" s="425"/>
      <c r="E17" s="378"/>
      <c r="F17" s="378"/>
      <c r="G17" s="432"/>
      <c r="H17" s="378"/>
      <c r="I17" s="378"/>
      <c r="J17" s="378"/>
      <c r="K17" s="439"/>
      <c r="O17" s="119"/>
      <c r="P17" s="119"/>
      <c r="Q17" s="119"/>
      <c r="R17" s="119"/>
    </row>
    <row r="18" spans="1:18" x14ac:dyDescent="0.3">
      <c r="A18" s="492">
        <v>1</v>
      </c>
      <c r="B18" s="501" t="s">
        <v>72</v>
      </c>
      <c r="C18" s="437">
        <f>C20+C29+C38+C46+C55+C64+C72</f>
        <v>45</v>
      </c>
      <c r="D18" s="426"/>
      <c r="E18" s="429"/>
      <c r="F18" s="429"/>
      <c r="G18" s="433"/>
      <c r="H18" s="435"/>
      <c r="I18" s="437"/>
      <c r="J18" s="377"/>
      <c r="K18" s="440"/>
      <c r="N18" s="114"/>
      <c r="O18" s="119"/>
      <c r="P18" s="119"/>
      <c r="Q18" s="119"/>
      <c r="R18" s="119"/>
    </row>
    <row r="19" spans="1:18" ht="17.25" thickBot="1" x14ac:dyDescent="0.35">
      <c r="A19" s="493"/>
      <c r="B19" s="393"/>
      <c r="C19" s="438"/>
      <c r="D19" s="427"/>
      <c r="E19" s="430"/>
      <c r="F19" s="430"/>
      <c r="G19" s="434"/>
      <c r="H19" s="436"/>
      <c r="I19" s="438"/>
      <c r="J19" s="378"/>
      <c r="K19" s="432"/>
      <c r="O19" s="119"/>
      <c r="P19" s="119"/>
      <c r="Q19" s="119"/>
      <c r="R19" s="119"/>
    </row>
    <row r="20" spans="1:18" x14ac:dyDescent="0.3">
      <c r="A20" s="481" t="s">
        <v>4</v>
      </c>
      <c r="B20" s="410" t="s">
        <v>121</v>
      </c>
      <c r="C20" s="485">
        <v>8</v>
      </c>
      <c r="D20" s="428"/>
      <c r="E20" s="428"/>
      <c r="F20" s="428"/>
      <c r="G20" s="428"/>
      <c r="H20" s="428"/>
      <c r="I20" s="428"/>
      <c r="J20" s="428"/>
      <c r="K20" s="428"/>
      <c r="O20" s="119"/>
      <c r="P20" s="119"/>
      <c r="Q20" s="119"/>
      <c r="R20" s="119"/>
    </row>
    <row r="21" spans="1:18" ht="17.25" thickBot="1" x14ac:dyDescent="0.35">
      <c r="A21" s="482"/>
      <c r="B21" s="499"/>
      <c r="C21" s="500"/>
      <c r="D21" s="407"/>
      <c r="E21" s="407"/>
      <c r="F21" s="407"/>
      <c r="G21" s="407"/>
      <c r="H21" s="407"/>
      <c r="I21" s="407"/>
      <c r="J21" s="407"/>
      <c r="K21" s="407"/>
      <c r="O21" s="119"/>
      <c r="P21" s="119"/>
      <c r="Q21" s="119"/>
      <c r="R21" s="119"/>
    </row>
    <row r="22" spans="1:18" ht="33.75" thickBot="1" x14ac:dyDescent="0.35">
      <c r="A22" s="529"/>
      <c r="B22" s="12" t="s">
        <v>122</v>
      </c>
      <c r="C22" s="13"/>
      <c r="D22" s="196"/>
      <c r="E22" s="181"/>
      <c r="F22" s="181"/>
      <c r="G22" s="181"/>
      <c r="H22" s="181"/>
      <c r="I22" s="181"/>
      <c r="J22" s="181"/>
      <c r="K22" s="182"/>
      <c r="O22" s="120"/>
      <c r="P22" s="119"/>
      <c r="Q22" s="119"/>
      <c r="R22" s="119"/>
    </row>
    <row r="23" spans="1:18" ht="17.25" customHeight="1" x14ac:dyDescent="0.3">
      <c r="A23" s="530"/>
      <c r="B23" s="14" t="s">
        <v>57</v>
      </c>
      <c r="C23" s="166">
        <v>8</v>
      </c>
      <c r="D23" s="183"/>
      <c r="E23" s="184"/>
      <c r="F23" s="184"/>
      <c r="G23" s="184"/>
      <c r="H23" s="184"/>
      <c r="I23" s="184"/>
      <c r="J23" s="184"/>
      <c r="K23" s="185"/>
      <c r="O23" s="119"/>
      <c r="P23" s="119"/>
      <c r="Q23" s="119"/>
      <c r="R23" s="119"/>
    </row>
    <row r="24" spans="1:18" ht="17.25" customHeight="1" thickBot="1" x14ac:dyDescent="0.35">
      <c r="A24" s="530"/>
      <c r="B24" s="15" t="s">
        <v>34</v>
      </c>
      <c r="C24" s="165">
        <v>5</v>
      </c>
      <c r="D24" s="183"/>
      <c r="E24" s="184"/>
      <c r="F24" s="184"/>
      <c r="G24" s="184"/>
      <c r="H24" s="184"/>
      <c r="I24" s="184"/>
      <c r="J24" s="184"/>
      <c r="K24" s="185"/>
      <c r="O24" s="119"/>
      <c r="P24" s="119"/>
      <c r="Q24" s="119"/>
      <c r="R24" s="119"/>
    </row>
    <row r="25" spans="1:18" ht="17.25" customHeight="1" thickBot="1" x14ac:dyDescent="0.35">
      <c r="A25" s="530"/>
      <c r="B25" s="388" t="s">
        <v>87</v>
      </c>
      <c r="C25" s="466"/>
      <c r="D25" s="183"/>
      <c r="E25" s="184"/>
      <c r="F25" s="184"/>
      <c r="G25" s="184"/>
      <c r="H25" s="184"/>
      <c r="I25" s="184"/>
      <c r="J25" s="184"/>
      <c r="K25" s="185"/>
      <c r="O25" s="119"/>
      <c r="P25" s="119"/>
      <c r="Q25" s="119"/>
      <c r="R25" s="119"/>
    </row>
    <row r="26" spans="1:18" ht="16.5" customHeight="1" x14ac:dyDescent="0.3">
      <c r="A26" s="530"/>
      <c r="B26" s="384" t="s">
        <v>11</v>
      </c>
      <c r="C26" s="385"/>
      <c r="D26" s="183"/>
      <c r="E26" s="184"/>
      <c r="F26" s="184"/>
      <c r="G26" s="184"/>
      <c r="H26" s="184"/>
      <c r="I26" s="184"/>
      <c r="J26" s="184"/>
      <c r="K26" s="185"/>
      <c r="O26" s="119"/>
      <c r="P26" s="119"/>
      <c r="Q26" s="119"/>
      <c r="R26" s="119"/>
    </row>
    <row r="27" spans="1:18" ht="16.5" customHeight="1" x14ac:dyDescent="0.3">
      <c r="A27" s="530"/>
      <c r="B27" s="384" t="s">
        <v>12</v>
      </c>
      <c r="C27" s="385"/>
      <c r="D27" s="183"/>
      <c r="E27" s="184"/>
      <c r="F27" s="184"/>
      <c r="G27" s="184"/>
      <c r="H27" s="184"/>
      <c r="I27" s="184"/>
      <c r="J27" s="184"/>
      <c r="K27" s="185"/>
      <c r="O27" s="120"/>
      <c r="P27" s="119"/>
      <c r="Q27" s="119"/>
      <c r="R27" s="119"/>
    </row>
    <row r="28" spans="1:18" ht="17.25" customHeight="1" thickBot="1" x14ac:dyDescent="0.35">
      <c r="A28" s="531"/>
      <c r="B28" s="502" t="s">
        <v>13</v>
      </c>
      <c r="C28" s="503"/>
      <c r="D28" s="186"/>
      <c r="E28" s="187"/>
      <c r="F28" s="187"/>
      <c r="G28" s="187"/>
      <c r="H28" s="187"/>
      <c r="I28" s="187"/>
      <c r="J28" s="187"/>
      <c r="K28" s="188"/>
      <c r="O28" s="119"/>
      <c r="P28" s="119"/>
      <c r="Q28" s="119"/>
      <c r="R28" s="119"/>
    </row>
    <row r="29" spans="1:18" x14ac:dyDescent="0.3">
      <c r="A29" s="483" t="s">
        <v>3</v>
      </c>
      <c r="B29" s="410" t="s">
        <v>73</v>
      </c>
      <c r="C29" s="485">
        <v>8</v>
      </c>
      <c r="D29" s="406"/>
      <c r="E29" s="406"/>
      <c r="F29" s="406"/>
      <c r="G29" s="406"/>
      <c r="H29" s="406"/>
      <c r="I29" s="406"/>
      <c r="J29" s="406"/>
      <c r="K29" s="406"/>
      <c r="O29" s="119"/>
      <c r="P29" s="119"/>
      <c r="Q29" s="119"/>
      <c r="R29" s="119"/>
    </row>
    <row r="30" spans="1:18" ht="17.25" thickBot="1" x14ac:dyDescent="0.35">
      <c r="A30" s="484"/>
      <c r="B30" s="532"/>
      <c r="C30" s="486"/>
      <c r="D30" s="407"/>
      <c r="E30" s="407"/>
      <c r="F30" s="407"/>
      <c r="G30" s="407"/>
      <c r="H30" s="407"/>
      <c r="I30" s="407"/>
      <c r="J30" s="407"/>
      <c r="K30" s="407"/>
      <c r="O30" s="119"/>
      <c r="P30" s="119"/>
      <c r="Q30" s="119"/>
      <c r="R30" s="119"/>
    </row>
    <row r="31" spans="1:18" ht="50.25" thickBot="1" x14ac:dyDescent="0.35">
      <c r="A31" s="490"/>
      <c r="B31" s="16" t="s">
        <v>127</v>
      </c>
      <c r="C31" s="17"/>
      <c r="D31" s="193"/>
      <c r="E31" s="175"/>
      <c r="F31" s="175"/>
      <c r="G31" s="175"/>
      <c r="H31" s="175"/>
      <c r="I31" s="175"/>
      <c r="J31" s="175"/>
      <c r="K31" s="176"/>
      <c r="O31" s="119"/>
      <c r="P31" s="119"/>
      <c r="Q31" s="119"/>
      <c r="R31" s="119"/>
    </row>
    <row r="32" spans="1:18" x14ac:dyDescent="0.3">
      <c r="A32" s="491"/>
      <c r="B32" s="18" t="s">
        <v>58</v>
      </c>
      <c r="C32" s="167">
        <v>8</v>
      </c>
      <c r="D32" s="194"/>
      <c r="E32" s="178"/>
      <c r="F32" s="178"/>
      <c r="G32" s="178"/>
      <c r="H32" s="178"/>
      <c r="I32" s="178"/>
      <c r="J32" s="178"/>
      <c r="K32" s="179"/>
      <c r="O32" s="119"/>
      <c r="P32" s="119"/>
      <c r="Q32" s="119"/>
      <c r="R32" s="119"/>
    </row>
    <row r="33" spans="1:18" ht="17.25" thickBot="1" x14ac:dyDescent="0.35">
      <c r="A33" s="491"/>
      <c r="B33" s="19" t="s">
        <v>61</v>
      </c>
      <c r="C33" s="165">
        <v>5</v>
      </c>
      <c r="D33" s="195"/>
      <c r="E33" s="178"/>
      <c r="F33" s="178"/>
      <c r="G33" s="178"/>
      <c r="H33" s="178"/>
      <c r="I33" s="178"/>
      <c r="J33" s="178"/>
      <c r="K33" s="179"/>
      <c r="O33" s="119"/>
      <c r="P33" s="119"/>
      <c r="Q33" s="119"/>
      <c r="R33" s="119"/>
    </row>
    <row r="34" spans="1:18" ht="17.25" thickBot="1" x14ac:dyDescent="0.35">
      <c r="A34" s="491"/>
      <c r="B34" s="388" t="s">
        <v>87</v>
      </c>
      <c r="C34" s="466"/>
      <c r="D34" s="195"/>
      <c r="E34" s="178"/>
      <c r="F34" s="178"/>
      <c r="G34" s="178"/>
      <c r="H34" s="178"/>
      <c r="I34" s="178"/>
      <c r="J34" s="178"/>
      <c r="K34" s="179"/>
      <c r="O34" s="119"/>
      <c r="P34" s="119"/>
      <c r="Q34" s="119"/>
      <c r="R34" s="119"/>
    </row>
    <row r="35" spans="1:18" x14ac:dyDescent="0.3">
      <c r="A35" s="442"/>
      <c r="B35" s="384" t="s">
        <v>11</v>
      </c>
      <c r="C35" s="385"/>
      <c r="D35" s="177"/>
      <c r="E35" s="178"/>
      <c r="F35" s="178"/>
      <c r="G35" s="178"/>
      <c r="H35" s="178"/>
      <c r="I35" s="178"/>
      <c r="J35" s="178"/>
      <c r="K35" s="179"/>
      <c r="O35" s="119"/>
      <c r="P35" s="119"/>
      <c r="Q35" s="119"/>
      <c r="R35" s="119"/>
    </row>
    <row r="36" spans="1:18" x14ac:dyDescent="0.3">
      <c r="A36" s="442"/>
      <c r="B36" s="384" t="s">
        <v>12</v>
      </c>
      <c r="C36" s="385"/>
      <c r="D36" s="177"/>
      <c r="E36" s="178"/>
      <c r="F36" s="178"/>
      <c r="G36" s="178"/>
      <c r="H36" s="178"/>
      <c r="I36" s="178"/>
      <c r="J36" s="178"/>
      <c r="K36" s="179"/>
      <c r="O36" s="119"/>
      <c r="P36" s="119"/>
      <c r="Q36" s="119"/>
      <c r="R36" s="119"/>
    </row>
    <row r="37" spans="1:18" ht="17.25" thickBot="1" x14ac:dyDescent="0.35">
      <c r="A37" s="442"/>
      <c r="B37" s="449" t="s">
        <v>13</v>
      </c>
      <c r="C37" s="450"/>
      <c r="D37" s="177"/>
      <c r="E37" s="178"/>
      <c r="F37" s="178"/>
      <c r="G37" s="178"/>
      <c r="H37" s="178"/>
      <c r="I37" s="178"/>
      <c r="J37" s="178"/>
      <c r="K37" s="179"/>
      <c r="O37" s="119"/>
      <c r="P37" s="119"/>
      <c r="Q37" s="119"/>
      <c r="R37" s="119"/>
    </row>
    <row r="38" spans="1:18" ht="31.5" customHeight="1" thickBot="1" x14ac:dyDescent="0.35">
      <c r="A38" s="99" t="s">
        <v>37</v>
      </c>
      <c r="B38" s="98" t="s">
        <v>101</v>
      </c>
      <c r="C38" s="83">
        <v>7</v>
      </c>
      <c r="D38" s="197"/>
      <c r="E38" s="197"/>
      <c r="F38" s="197"/>
      <c r="G38" s="197"/>
      <c r="H38" s="197"/>
      <c r="I38" s="197"/>
      <c r="J38" s="197"/>
      <c r="K38" s="197"/>
      <c r="O38" s="119"/>
      <c r="P38" s="119"/>
      <c r="Q38" s="119"/>
      <c r="R38" s="119"/>
    </row>
    <row r="39" spans="1:18" ht="32.25" customHeight="1" x14ac:dyDescent="0.3">
      <c r="A39" s="505"/>
      <c r="B39" s="162" t="s">
        <v>105</v>
      </c>
      <c r="C39" s="168">
        <v>7</v>
      </c>
      <c r="D39" s="200"/>
      <c r="E39" s="201"/>
      <c r="F39" s="209"/>
      <c r="G39" s="201"/>
      <c r="H39" s="201"/>
      <c r="I39" s="201"/>
      <c r="J39" s="210"/>
      <c r="K39" s="211"/>
      <c r="O39" s="119"/>
      <c r="P39" s="119"/>
      <c r="Q39" s="119"/>
      <c r="R39" s="119"/>
    </row>
    <row r="40" spans="1:18" ht="33" x14ac:dyDescent="0.3">
      <c r="A40" s="506"/>
      <c r="B40" s="163" t="s">
        <v>103</v>
      </c>
      <c r="C40" s="169">
        <v>5</v>
      </c>
      <c r="D40" s="200"/>
      <c r="E40" s="201"/>
      <c r="F40" s="201"/>
      <c r="G40" s="201"/>
      <c r="H40" s="201"/>
      <c r="I40" s="201"/>
      <c r="J40" s="201"/>
      <c r="K40" s="202"/>
      <c r="O40" s="119"/>
      <c r="P40" s="119"/>
      <c r="Q40" s="119"/>
      <c r="R40" s="119"/>
    </row>
    <row r="41" spans="1:18" ht="33.75" customHeight="1" thickBot="1" x14ac:dyDescent="0.35">
      <c r="A41" s="506"/>
      <c r="B41" s="161" t="s">
        <v>104</v>
      </c>
      <c r="C41" s="159">
        <v>1</v>
      </c>
      <c r="D41" s="200"/>
      <c r="E41" s="201"/>
      <c r="F41" s="201"/>
      <c r="G41" s="201"/>
      <c r="H41" s="201"/>
      <c r="I41" s="201"/>
      <c r="J41" s="201"/>
      <c r="K41" s="202"/>
      <c r="O41" s="119"/>
      <c r="P41" s="119"/>
      <c r="Q41" s="119"/>
      <c r="R41" s="119"/>
    </row>
    <row r="42" spans="1:18" ht="19.5" customHeight="1" thickBot="1" x14ac:dyDescent="0.35">
      <c r="A42" s="506"/>
      <c r="B42" s="388" t="s">
        <v>87</v>
      </c>
      <c r="C42" s="389"/>
      <c r="D42" s="200"/>
      <c r="E42" s="201"/>
      <c r="F42" s="201"/>
      <c r="G42" s="201"/>
      <c r="H42" s="201"/>
      <c r="I42" s="201"/>
      <c r="J42" s="201"/>
      <c r="K42" s="202"/>
      <c r="O42" s="119"/>
      <c r="P42" s="119"/>
      <c r="Q42" s="119"/>
      <c r="R42" s="119"/>
    </row>
    <row r="43" spans="1:18" x14ac:dyDescent="0.3">
      <c r="A43" s="506"/>
      <c r="B43" s="29" t="s">
        <v>11</v>
      </c>
      <c r="C43" s="160"/>
      <c r="D43" s="200"/>
      <c r="E43" s="201"/>
      <c r="F43" s="201"/>
      <c r="G43" s="201"/>
      <c r="H43" s="201"/>
      <c r="I43" s="201"/>
      <c r="J43" s="201"/>
      <c r="K43" s="202"/>
      <c r="O43" s="119"/>
      <c r="P43" s="119"/>
      <c r="Q43" s="119"/>
      <c r="R43" s="119"/>
    </row>
    <row r="44" spans="1:18" x14ac:dyDescent="0.3">
      <c r="A44" s="506"/>
      <c r="B44" s="29" t="s">
        <v>12</v>
      </c>
      <c r="C44" s="160"/>
      <c r="D44" s="200"/>
      <c r="E44" s="201"/>
      <c r="F44" s="201"/>
      <c r="G44" s="201"/>
      <c r="H44" s="201"/>
      <c r="I44" s="201"/>
      <c r="J44" s="201"/>
      <c r="K44" s="202"/>
      <c r="O44" s="119"/>
      <c r="P44" s="119"/>
      <c r="Q44" s="119"/>
      <c r="R44" s="119"/>
    </row>
    <row r="45" spans="1:18" ht="17.25" thickBot="1" x14ac:dyDescent="0.35">
      <c r="A45" s="507"/>
      <c r="B45" s="30" t="s">
        <v>13</v>
      </c>
      <c r="C45" s="147"/>
      <c r="D45" s="203"/>
      <c r="E45" s="204"/>
      <c r="F45" s="204"/>
      <c r="G45" s="204"/>
      <c r="H45" s="204"/>
      <c r="I45" s="204"/>
      <c r="J45" s="204"/>
      <c r="K45" s="205"/>
      <c r="O45" s="119"/>
      <c r="P45" s="119"/>
      <c r="Q45" s="119"/>
      <c r="R45" s="119"/>
    </row>
    <row r="46" spans="1:18" x14ac:dyDescent="0.3">
      <c r="A46" s="487" t="s">
        <v>33</v>
      </c>
      <c r="B46" s="410" t="s">
        <v>71</v>
      </c>
      <c r="C46" s="488">
        <v>7</v>
      </c>
      <c r="D46" s="219"/>
      <c r="E46" s="219"/>
      <c r="F46" s="219"/>
      <c r="G46" s="219"/>
      <c r="H46" s="219"/>
      <c r="I46" s="219"/>
      <c r="J46" s="219"/>
      <c r="K46" s="219"/>
      <c r="O46" s="119"/>
      <c r="P46" s="119"/>
      <c r="Q46" s="119"/>
      <c r="R46" s="119"/>
    </row>
    <row r="47" spans="1:18" ht="17.25" thickBot="1" x14ac:dyDescent="0.35">
      <c r="A47" s="484"/>
      <c r="B47" s="504"/>
      <c r="C47" s="489"/>
      <c r="D47" s="219"/>
      <c r="E47" s="219"/>
      <c r="F47" s="219"/>
      <c r="G47" s="219"/>
      <c r="H47" s="219"/>
      <c r="I47" s="219"/>
      <c r="J47" s="219"/>
      <c r="K47" s="219"/>
      <c r="O47" s="119"/>
      <c r="P47" s="119"/>
      <c r="Q47" s="119"/>
      <c r="R47" s="119"/>
    </row>
    <row r="48" spans="1:18" ht="33" x14ac:dyDescent="0.3">
      <c r="A48" s="505"/>
      <c r="B48" s="143" t="s">
        <v>62</v>
      </c>
      <c r="C48" s="170">
        <v>7</v>
      </c>
      <c r="D48" s="520"/>
      <c r="E48" s="521"/>
      <c r="F48" s="521"/>
      <c r="G48" s="521"/>
      <c r="H48" s="521"/>
      <c r="I48" s="521"/>
      <c r="J48" s="521"/>
      <c r="K48" s="522"/>
      <c r="M48" s="20"/>
      <c r="O48" s="119"/>
      <c r="P48" s="119"/>
      <c r="Q48" s="119"/>
      <c r="R48" s="119"/>
    </row>
    <row r="49" spans="1:18" ht="33" x14ac:dyDescent="0.3">
      <c r="A49" s="506"/>
      <c r="B49" s="136" t="s">
        <v>60</v>
      </c>
      <c r="C49" s="145">
        <v>2</v>
      </c>
      <c r="D49" s="413"/>
      <c r="E49" s="452"/>
      <c r="F49" s="452"/>
      <c r="G49" s="452"/>
      <c r="H49" s="452"/>
      <c r="I49" s="452"/>
      <c r="J49" s="452"/>
      <c r="K49" s="453"/>
      <c r="M49" s="20"/>
      <c r="O49" s="119"/>
      <c r="P49" s="119"/>
      <c r="Q49" s="119"/>
      <c r="R49" s="119"/>
    </row>
    <row r="50" spans="1:18" ht="22.5" customHeight="1" thickBot="1" x14ac:dyDescent="0.35">
      <c r="A50" s="506"/>
      <c r="B50" s="32" t="s">
        <v>59</v>
      </c>
      <c r="C50" s="148">
        <v>0</v>
      </c>
      <c r="D50" s="452"/>
      <c r="E50" s="452"/>
      <c r="F50" s="452"/>
      <c r="G50" s="452"/>
      <c r="H50" s="452"/>
      <c r="I50" s="452"/>
      <c r="J50" s="452"/>
      <c r="K50" s="453"/>
      <c r="O50" s="119"/>
      <c r="P50" s="119"/>
      <c r="Q50" s="119"/>
      <c r="R50" s="119"/>
    </row>
    <row r="51" spans="1:18" ht="17.25" thickBot="1" x14ac:dyDescent="0.35">
      <c r="A51" s="506"/>
      <c r="B51" s="388" t="s">
        <v>87</v>
      </c>
      <c r="C51" s="389"/>
      <c r="D51" s="152"/>
      <c r="E51" s="152"/>
      <c r="F51" s="152"/>
      <c r="G51" s="152"/>
      <c r="H51" s="152"/>
      <c r="I51" s="152"/>
      <c r="J51" s="152"/>
      <c r="K51" s="153"/>
      <c r="O51" s="119"/>
      <c r="P51" s="119"/>
      <c r="Q51" s="119"/>
      <c r="R51" s="119"/>
    </row>
    <row r="52" spans="1:18" ht="15" customHeight="1" x14ac:dyDescent="0.3">
      <c r="A52" s="506"/>
      <c r="B52" s="29" t="s">
        <v>11</v>
      </c>
      <c r="C52" s="24"/>
      <c r="D52" s="21"/>
      <c r="E52" s="21"/>
      <c r="F52" s="21"/>
      <c r="G52" s="21"/>
      <c r="H52" s="21"/>
      <c r="I52" s="21"/>
      <c r="J52" s="21"/>
      <c r="K52" s="22"/>
      <c r="O52" s="119"/>
      <c r="P52" s="119"/>
      <c r="Q52" s="119"/>
      <c r="R52" s="119"/>
    </row>
    <row r="53" spans="1:18" ht="15" customHeight="1" x14ac:dyDescent="0.3">
      <c r="A53" s="506"/>
      <c r="B53" s="29" t="s">
        <v>12</v>
      </c>
      <c r="C53" s="24"/>
      <c r="D53" s="21"/>
      <c r="E53" s="21"/>
      <c r="F53" s="21"/>
      <c r="G53" s="21"/>
      <c r="H53" s="21"/>
      <c r="I53" s="21"/>
      <c r="J53" s="21"/>
      <c r="K53" s="22"/>
      <c r="O53" s="119"/>
      <c r="P53" s="119"/>
      <c r="Q53" s="119"/>
      <c r="R53" s="119"/>
    </row>
    <row r="54" spans="1:18" ht="15.75" customHeight="1" thickBot="1" x14ac:dyDescent="0.35">
      <c r="A54" s="507"/>
      <c r="B54" s="30" t="s">
        <v>13</v>
      </c>
      <c r="C54" s="26"/>
      <c r="D54" s="21"/>
      <c r="E54" s="21"/>
      <c r="F54" s="21"/>
      <c r="G54" s="21"/>
      <c r="H54" s="21"/>
      <c r="I54" s="21"/>
      <c r="J54" s="21"/>
      <c r="K54" s="22"/>
      <c r="O54" s="119"/>
      <c r="P54" s="119"/>
      <c r="Q54" s="119"/>
      <c r="R54" s="119"/>
    </row>
    <row r="55" spans="1:18" x14ac:dyDescent="0.3">
      <c r="A55" s="487" t="s">
        <v>35</v>
      </c>
      <c r="B55" s="504" t="s">
        <v>52</v>
      </c>
      <c r="C55" s="518">
        <v>7</v>
      </c>
      <c r="D55" s="213"/>
      <c r="E55" s="213"/>
      <c r="F55" s="213"/>
      <c r="G55" s="213"/>
      <c r="H55" s="213"/>
      <c r="I55" s="213"/>
      <c r="J55" s="213"/>
      <c r="K55" s="213"/>
      <c r="O55" s="119"/>
      <c r="P55" s="119"/>
      <c r="Q55" s="119"/>
      <c r="R55" s="119"/>
    </row>
    <row r="56" spans="1:18" ht="17.25" thickBot="1" x14ac:dyDescent="0.35">
      <c r="A56" s="484"/>
      <c r="B56" s="519"/>
      <c r="C56" s="489"/>
      <c r="D56" s="214"/>
      <c r="E56" s="214"/>
      <c r="F56" s="214"/>
      <c r="G56" s="214"/>
      <c r="H56" s="214"/>
      <c r="I56" s="214"/>
      <c r="J56" s="214"/>
      <c r="K56" s="214"/>
      <c r="O56" s="119"/>
      <c r="P56" s="119"/>
      <c r="Q56" s="119"/>
      <c r="R56" s="119"/>
    </row>
    <row r="57" spans="1:18" ht="33" x14ac:dyDescent="0.3">
      <c r="A57" s="505"/>
      <c r="B57" s="143" t="s">
        <v>68</v>
      </c>
      <c r="C57" s="170">
        <v>7</v>
      </c>
      <c r="D57" s="89"/>
      <c r="E57" s="90"/>
      <c r="F57" s="90"/>
      <c r="G57" s="90"/>
      <c r="H57" s="90"/>
      <c r="I57" s="90"/>
      <c r="J57" s="90"/>
      <c r="K57" s="91"/>
      <c r="O57" s="119"/>
      <c r="P57" s="119"/>
      <c r="Q57" s="119"/>
      <c r="R57" s="119"/>
    </row>
    <row r="58" spans="1:18" ht="48.75" customHeight="1" x14ac:dyDescent="0.3">
      <c r="A58" s="506"/>
      <c r="B58" s="136" t="s">
        <v>125</v>
      </c>
      <c r="C58" s="171">
        <v>2</v>
      </c>
      <c r="D58" s="117"/>
      <c r="E58" s="115"/>
      <c r="F58" s="115"/>
      <c r="G58" s="115"/>
      <c r="H58" s="115"/>
      <c r="I58" s="115"/>
      <c r="J58" s="115"/>
      <c r="K58" s="116"/>
      <c r="O58" s="119"/>
      <c r="P58" s="119"/>
      <c r="Q58" s="119"/>
      <c r="R58" s="119"/>
    </row>
    <row r="59" spans="1:18" ht="55.5" customHeight="1" thickBot="1" x14ac:dyDescent="0.35">
      <c r="A59" s="506"/>
      <c r="B59" s="164" t="s">
        <v>76</v>
      </c>
      <c r="C59" s="149">
        <v>1</v>
      </c>
      <c r="D59" s="92"/>
      <c r="E59" s="93"/>
      <c r="F59" s="93"/>
      <c r="G59" s="93"/>
      <c r="H59" s="93"/>
      <c r="I59" s="93"/>
      <c r="J59" s="93"/>
      <c r="K59" s="94"/>
      <c r="O59" s="119"/>
      <c r="P59" s="119"/>
      <c r="Q59" s="119"/>
      <c r="R59" s="119"/>
    </row>
    <row r="60" spans="1:18" ht="17.25" customHeight="1" thickBot="1" x14ac:dyDescent="0.35">
      <c r="A60" s="506"/>
      <c r="B60" s="388" t="s">
        <v>87</v>
      </c>
      <c r="C60" s="466"/>
      <c r="D60" s="155"/>
      <c r="E60" s="152"/>
      <c r="F60" s="152"/>
      <c r="G60" s="152"/>
      <c r="H60" s="152"/>
      <c r="I60" s="152"/>
      <c r="J60" s="152"/>
      <c r="K60" s="153"/>
      <c r="O60" s="119"/>
      <c r="P60" s="119"/>
      <c r="Q60" s="119"/>
      <c r="R60" s="119"/>
    </row>
    <row r="61" spans="1:18" x14ac:dyDescent="0.3">
      <c r="A61" s="506"/>
      <c r="B61" s="29" t="s">
        <v>11</v>
      </c>
      <c r="C61" s="24"/>
      <c r="D61" s="92"/>
      <c r="E61" s="93"/>
      <c r="F61" s="93"/>
      <c r="G61" s="93"/>
      <c r="H61" s="93"/>
      <c r="I61" s="93"/>
      <c r="J61" s="93"/>
      <c r="K61" s="94"/>
      <c r="O61" s="119"/>
      <c r="P61" s="119"/>
      <c r="Q61" s="119"/>
      <c r="R61" s="119"/>
    </row>
    <row r="62" spans="1:18" x14ac:dyDescent="0.3">
      <c r="A62" s="506"/>
      <c r="B62" s="29" t="s">
        <v>12</v>
      </c>
      <c r="C62" s="24"/>
      <c r="D62" s="92"/>
      <c r="E62" s="93"/>
      <c r="F62" s="93"/>
      <c r="G62" s="93"/>
      <c r="H62" s="93"/>
      <c r="I62" s="93"/>
      <c r="J62" s="93"/>
      <c r="K62" s="94"/>
      <c r="O62" s="119"/>
      <c r="P62" s="119"/>
      <c r="Q62" s="119"/>
      <c r="R62" s="119"/>
    </row>
    <row r="63" spans="1:18" ht="17.25" thickBot="1" x14ac:dyDescent="0.35">
      <c r="A63" s="507"/>
      <c r="B63" s="30" t="s">
        <v>13</v>
      </c>
      <c r="C63" s="26"/>
      <c r="D63" s="95"/>
      <c r="E63" s="96"/>
      <c r="F63" s="96"/>
      <c r="G63" s="96"/>
      <c r="H63" s="96"/>
      <c r="I63" s="96"/>
      <c r="J63" s="96"/>
      <c r="K63" s="97"/>
      <c r="O63" s="119"/>
      <c r="P63" s="119"/>
      <c r="Q63" s="119"/>
      <c r="R63" s="119"/>
    </row>
    <row r="64" spans="1:18" x14ac:dyDescent="0.3">
      <c r="A64" s="487" t="s">
        <v>41</v>
      </c>
      <c r="B64" s="410" t="s">
        <v>51</v>
      </c>
      <c r="C64" s="488">
        <v>3</v>
      </c>
      <c r="D64" s="219"/>
      <c r="E64" s="219"/>
      <c r="F64" s="219"/>
      <c r="G64" s="219"/>
      <c r="H64" s="219"/>
      <c r="I64" s="219"/>
      <c r="J64" s="219"/>
      <c r="K64" s="219"/>
      <c r="O64" s="119"/>
      <c r="P64" s="119"/>
      <c r="Q64" s="119"/>
      <c r="R64" s="119"/>
    </row>
    <row r="65" spans="1:18" ht="15.75" customHeight="1" thickBot="1" x14ac:dyDescent="0.35">
      <c r="A65" s="484"/>
      <c r="B65" s="411" t="s">
        <v>36</v>
      </c>
      <c r="C65" s="489"/>
      <c r="D65" s="219"/>
      <c r="E65" s="219"/>
      <c r="F65" s="219"/>
      <c r="G65" s="219"/>
      <c r="H65" s="219"/>
      <c r="I65" s="219"/>
      <c r="J65" s="219"/>
      <c r="K65" s="219"/>
      <c r="O65" s="119"/>
      <c r="P65" s="119"/>
      <c r="Q65" s="119"/>
      <c r="R65" s="119"/>
    </row>
    <row r="66" spans="1:18" x14ac:dyDescent="0.3">
      <c r="A66" s="505"/>
      <c r="B66" s="143" t="s">
        <v>74</v>
      </c>
      <c r="C66" s="172">
        <v>3</v>
      </c>
      <c r="D66" s="156"/>
      <c r="E66" s="150"/>
      <c r="F66" s="150"/>
      <c r="G66" s="150"/>
      <c r="H66" s="150"/>
      <c r="I66" s="150"/>
      <c r="J66" s="150"/>
      <c r="K66" s="151"/>
      <c r="O66" s="119"/>
      <c r="P66" s="119"/>
      <c r="Q66" s="119"/>
      <c r="R66" s="119"/>
    </row>
    <row r="67" spans="1:18" ht="17.25" thickBot="1" x14ac:dyDescent="0.35">
      <c r="A67" s="506"/>
      <c r="B67" s="32" t="s">
        <v>75</v>
      </c>
      <c r="C67" s="154">
        <v>1</v>
      </c>
      <c r="D67" s="155"/>
      <c r="E67" s="152"/>
      <c r="F67" s="152"/>
      <c r="G67" s="152"/>
      <c r="H67" s="152"/>
      <c r="I67" s="152"/>
      <c r="J67" s="152"/>
      <c r="K67" s="153"/>
      <c r="O67" s="119"/>
      <c r="P67" s="119"/>
      <c r="Q67" s="119"/>
      <c r="R67" s="119"/>
    </row>
    <row r="68" spans="1:18" ht="17.25" thickBot="1" x14ac:dyDescent="0.35">
      <c r="A68" s="506"/>
      <c r="B68" s="388" t="s">
        <v>87</v>
      </c>
      <c r="C68" s="389"/>
      <c r="D68" s="152"/>
      <c r="E68" s="152"/>
      <c r="F68" s="152"/>
      <c r="G68" s="152"/>
      <c r="H68" s="152"/>
      <c r="I68" s="152"/>
      <c r="J68" s="152"/>
      <c r="K68" s="153"/>
      <c r="O68" s="119"/>
      <c r="P68" s="119"/>
      <c r="Q68" s="119"/>
      <c r="R68" s="119"/>
    </row>
    <row r="69" spans="1:18" x14ac:dyDescent="0.3">
      <c r="A69" s="506"/>
      <c r="B69" s="23" t="s">
        <v>11</v>
      </c>
      <c r="C69" s="28"/>
      <c r="D69" s="152"/>
      <c r="E69" s="152"/>
      <c r="F69" s="152"/>
      <c r="G69" s="152"/>
      <c r="H69" s="152"/>
      <c r="I69" s="152"/>
      <c r="J69" s="152"/>
      <c r="K69" s="153"/>
      <c r="O69" s="119"/>
      <c r="P69" s="119"/>
      <c r="Q69" s="119"/>
      <c r="R69" s="119"/>
    </row>
    <row r="70" spans="1:18" x14ac:dyDescent="0.3">
      <c r="A70" s="506"/>
      <c r="B70" s="23" t="s">
        <v>12</v>
      </c>
      <c r="C70" s="28"/>
      <c r="D70" s="152"/>
      <c r="E70" s="152"/>
      <c r="F70" s="152"/>
      <c r="G70" s="152"/>
      <c r="H70" s="152"/>
      <c r="I70" s="152"/>
      <c r="J70" s="152"/>
      <c r="K70" s="153"/>
      <c r="O70" s="119"/>
      <c r="P70" s="119"/>
      <c r="Q70" s="119"/>
      <c r="R70" s="119"/>
    </row>
    <row r="71" spans="1:18" ht="17.25" thickBot="1" x14ac:dyDescent="0.35">
      <c r="A71" s="507"/>
      <c r="B71" s="25" t="s">
        <v>13</v>
      </c>
      <c r="C71" s="31"/>
      <c r="D71" s="157"/>
      <c r="E71" s="157"/>
      <c r="F71" s="157"/>
      <c r="G71" s="157"/>
      <c r="H71" s="157"/>
      <c r="I71" s="157"/>
      <c r="J71" s="157"/>
      <c r="K71" s="158"/>
      <c r="O71" s="119"/>
      <c r="P71" s="119"/>
      <c r="Q71" s="119"/>
      <c r="R71" s="119"/>
    </row>
    <row r="72" spans="1:18" x14ac:dyDescent="0.3">
      <c r="A72" s="487" t="s">
        <v>55</v>
      </c>
      <c r="B72" s="410" t="s">
        <v>40</v>
      </c>
      <c r="C72" s="518">
        <v>5</v>
      </c>
      <c r="D72" s="213"/>
      <c r="E72" s="213"/>
      <c r="F72" s="213"/>
      <c r="G72" s="213"/>
      <c r="H72" s="213"/>
      <c r="I72" s="213"/>
      <c r="J72" s="213"/>
      <c r="K72" s="213"/>
      <c r="O72" s="119"/>
      <c r="P72" s="119"/>
      <c r="Q72" s="119"/>
      <c r="R72" s="119"/>
    </row>
    <row r="73" spans="1:18" ht="15.75" customHeight="1" thickBot="1" x14ac:dyDescent="0.35">
      <c r="A73" s="484"/>
      <c r="B73" s="411" t="s">
        <v>36</v>
      </c>
      <c r="C73" s="489"/>
      <c r="D73" s="214"/>
      <c r="E73" s="214"/>
      <c r="F73" s="214"/>
      <c r="G73" s="214"/>
      <c r="H73" s="214"/>
      <c r="I73" s="214"/>
      <c r="J73" s="214"/>
      <c r="K73" s="214"/>
      <c r="O73" s="119"/>
      <c r="P73" s="119"/>
      <c r="Q73" s="119"/>
      <c r="R73" s="119"/>
    </row>
    <row r="74" spans="1:18" ht="15.75" customHeight="1" x14ac:dyDescent="0.3">
      <c r="A74" s="476"/>
      <c r="B74" s="143" t="s">
        <v>84</v>
      </c>
      <c r="C74" s="144">
        <v>5</v>
      </c>
      <c r="D74" s="138"/>
      <c r="E74" s="138"/>
      <c r="F74" s="138"/>
      <c r="G74" s="141"/>
      <c r="H74" s="138"/>
      <c r="I74" s="138"/>
      <c r="J74" s="138"/>
      <c r="K74" s="142"/>
      <c r="O74" s="119"/>
      <c r="P74" s="119"/>
      <c r="Q74" s="119"/>
      <c r="R74" s="119"/>
    </row>
    <row r="75" spans="1:18" x14ac:dyDescent="0.3">
      <c r="A75" s="477"/>
      <c r="B75" s="146" t="s">
        <v>63</v>
      </c>
      <c r="C75" s="145">
        <v>4</v>
      </c>
      <c r="D75" s="21"/>
      <c r="E75" s="21"/>
      <c r="F75" s="21"/>
      <c r="G75" s="21"/>
      <c r="H75" s="21"/>
      <c r="I75" s="21"/>
      <c r="J75" s="21"/>
      <c r="K75" s="22"/>
      <c r="O75" s="120"/>
      <c r="P75" s="119"/>
      <c r="Q75" s="119"/>
      <c r="R75" s="119"/>
    </row>
    <row r="76" spans="1:18" x14ac:dyDescent="0.3">
      <c r="A76" s="477"/>
      <c r="B76" s="136" t="s">
        <v>82</v>
      </c>
      <c r="C76" s="145">
        <v>3</v>
      </c>
      <c r="D76" s="21"/>
      <c r="E76" s="21"/>
      <c r="F76" s="21"/>
      <c r="G76" s="21"/>
      <c r="H76" s="21"/>
      <c r="I76" s="21"/>
      <c r="J76" s="21"/>
      <c r="K76" s="22"/>
      <c r="O76" s="119"/>
      <c r="P76" s="119"/>
      <c r="Q76" s="119"/>
      <c r="R76" s="119"/>
    </row>
    <row r="77" spans="1:18" ht="17.25" thickBot="1" x14ac:dyDescent="0.35">
      <c r="A77" s="477"/>
      <c r="B77" s="32" t="s">
        <v>83</v>
      </c>
      <c r="C77" s="321">
        <v>2</v>
      </c>
      <c r="D77" s="138"/>
      <c r="E77" s="138"/>
      <c r="F77" s="138"/>
      <c r="G77" s="138"/>
      <c r="H77" s="138"/>
      <c r="I77" s="138"/>
      <c r="J77" s="138"/>
      <c r="K77" s="139"/>
      <c r="O77" s="119"/>
      <c r="P77" s="119"/>
      <c r="Q77" s="119"/>
      <c r="R77" s="119"/>
    </row>
    <row r="78" spans="1:18" ht="17.25" thickBot="1" x14ac:dyDescent="0.35">
      <c r="A78" s="477"/>
      <c r="B78" s="388" t="s">
        <v>87</v>
      </c>
      <c r="C78" s="389"/>
      <c r="D78" s="152"/>
      <c r="E78" s="152"/>
      <c r="F78" s="152"/>
      <c r="G78" s="152"/>
      <c r="H78" s="152"/>
      <c r="I78" s="152"/>
      <c r="J78" s="152"/>
      <c r="K78" s="153"/>
      <c r="O78" s="119"/>
      <c r="P78" s="119"/>
      <c r="Q78" s="119"/>
      <c r="R78" s="119"/>
    </row>
    <row r="79" spans="1:18" x14ac:dyDescent="0.3">
      <c r="A79" s="477"/>
      <c r="B79" s="23" t="s">
        <v>11</v>
      </c>
      <c r="C79" s="28"/>
      <c r="D79" s="21"/>
      <c r="E79" s="21"/>
      <c r="F79" s="21"/>
      <c r="G79" s="21"/>
      <c r="H79" s="21"/>
      <c r="I79" s="21"/>
      <c r="J79" s="21"/>
      <c r="K79" s="22"/>
      <c r="O79" s="119"/>
      <c r="P79" s="119"/>
      <c r="Q79" s="119"/>
      <c r="R79" s="119"/>
    </row>
    <row r="80" spans="1:18" x14ac:dyDescent="0.3">
      <c r="A80" s="477"/>
      <c r="B80" s="23" t="s">
        <v>12</v>
      </c>
      <c r="C80" s="28"/>
      <c r="D80" s="21"/>
      <c r="E80" s="21"/>
      <c r="F80" s="21"/>
      <c r="G80" s="21"/>
      <c r="H80" s="21"/>
      <c r="I80" s="21"/>
      <c r="J80" s="21"/>
      <c r="K80" s="22"/>
      <c r="O80" s="119"/>
      <c r="P80" s="119"/>
      <c r="Q80" s="119"/>
      <c r="R80" s="119"/>
    </row>
    <row r="81" spans="1:18" ht="17.25" thickBot="1" x14ac:dyDescent="0.35">
      <c r="A81" s="478"/>
      <c r="B81" s="25" t="s">
        <v>13</v>
      </c>
      <c r="C81" s="31"/>
      <c r="D81" s="21"/>
      <c r="E81" s="21"/>
      <c r="F81" s="21"/>
      <c r="G81" s="21"/>
      <c r="H81" s="21"/>
      <c r="I81" s="21"/>
      <c r="J81" s="21"/>
      <c r="K81" s="22"/>
      <c r="O81" s="119"/>
      <c r="P81" s="119"/>
      <c r="Q81" s="119"/>
      <c r="R81" s="119"/>
    </row>
    <row r="82" spans="1:18" ht="31.5" customHeight="1" thickBot="1" x14ac:dyDescent="0.35">
      <c r="A82" s="173">
        <v>2</v>
      </c>
      <c r="B82" s="33" t="s">
        <v>49</v>
      </c>
      <c r="C82" s="137">
        <f>C83+C86+C87+C88</f>
        <v>12</v>
      </c>
      <c r="D82" s="212"/>
      <c r="E82" s="216"/>
      <c r="F82" s="216"/>
      <c r="G82" s="223"/>
      <c r="H82" s="228"/>
      <c r="I82" s="218"/>
      <c r="J82" s="215"/>
      <c r="K82" s="217"/>
      <c r="O82" s="119"/>
      <c r="P82" s="119"/>
      <c r="Q82" s="119"/>
      <c r="R82" s="119"/>
    </row>
    <row r="83" spans="1:18" ht="42.75" customHeight="1" thickBot="1" x14ac:dyDescent="0.35">
      <c r="A83" s="505"/>
      <c r="B83" s="27" t="s">
        <v>77</v>
      </c>
      <c r="C83" s="264">
        <f>C84+C85</f>
        <v>7</v>
      </c>
      <c r="D83" s="261"/>
      <c r="E83" s="262"/>
      <c r="F83" s="262"/>
      <c r="G83" s="262"/>
      <c r="H83" s="262"/>
      <c r="I83" s="262"/>
      <c r="J83" s="262"/>
      <c r="K83" s="263"/>
      <c r="O83" s="119"/>
      <c r="P83" s="119"/>
      <c r="Q83" s="119"/>
      <c r="R83" s="119"/>
    </row>
    <row r="84" spans="1:18" ht="45.75" customHeight="1" x14ac:dyDescent="0.3">
      <c r="A84" s="506"/>
      <c r="B84" s="251" t="s">
        <v>64</v>
      </c>
      <c r="C84" s="198">
        <v>4</v>
      </c>
      <c r="D84" s="232"/>
      <c r="E84" s="233"/>
      <c r="F84" s="233"/>
      <c r="G84" s="233"/>
      <c r="H84" s="233"/>
      <c r="I84" s="233"/>
      <c r="J84" s="233"/>
      <c r="K84" s="234"/>
      <c r="O84" s="119"/>
      <c r="P84" s="119"/>
      <c r="Q84" s="119"/>
      <c r="R84" s="119"/>
    </row>
    <row r="85" spans="1:18" ht="55.5" customHeight="1" thickBot="1" x14ac:dyDescent="0.35">
      <c r="A85" s="506"/>
      <c r="B85" s="367" t="s">
        <v>114</v>
      </c>
      <c r="C85" s="252">
        <v>3</v>
      </c>
      <c r="D85" s="229"/>
      <c r="E85" s="230"/>
      <c r="F85" s="230"/>
      <c r="G85" s="230"/>
      <c r="H85" s="230"/>
      <c r="I85" s="230"/>
      <c r="J85" s="230"/>
      <c r="K85" s="231"/>
      <c r="O85" s="119"/>
      <c r="P85" s="119"/>
      <c r="Q85" s="119"/>
      <c r="R85" s="119"/>
    </row>
    <row r="86" spans="1:18" ht="43.5" customHeight="1" thickBot="1" x14ac:dyDescent="0.35">
      <c r="A86" s="506"/>
      <c r="B86" s="253" t="s">
        <v>38</v>
      </c>
      <c r="C86" s="254">
        <v>3</v>
      </c>
      <c r="D86" s="255"/>
      <c r="E86" s="256"/>
      <c r="F86" s="256"/>
      <c r="G86" s="256"/>
      <c r="H86" s="256"/>
      <c r="I86" s="256"/>
      <c r="J86" s="256"/>
      <c r="K86" s="257"/>
      <c r="O86" s="119"/>
      <c r="P86" s="119"/>
      <c r="Q86" s="119"/>
      <c r="R86" s="119"/>
    </row>
    <row r="87" spans="1:18" ht="33.75" thickBot="1" x14ac:dyDescent="0.35">
      <c r="A87" s="506"/>
      <c r="B87" s="27" t="s">
        <v>39</v>
      </c>
      <c r="C87" s="34">
        <v>1</v>
      </c>
      <c r="D87" s="261"/>
      <c r="E87" s="262"/>
      <c r="F87" s="262"/>
      <c r="G87" s="262"/>
      <c r="H87" s="262"/>
      <c r="I87" s="262"/>
      <c r="J87" s="262"/>
      <c r="K87" s="263"/>
      <c r="O87" s="119"/>
      <c r="P87" s="119"/>
      <c r="Q87" s="119"/>
      <c r="R87" s="119"/>
    </row>
    <row r="88" spans="1:18" ht="33.75" thickBot="1" x14ac:dyDescent="0.35">
      <c r="A88" s="506"/>
      <c r="B88" s="190" t="s">
        <v>78</v>
      </c>
      <c r="C88" s="61">
        <v>1</v>
      </c>
      <c r="D88" s="258"/>
      <c r="E88" s="259"/>
      <c r="F88" s="259"/>
      <c r="G88" s="259"/>
      <c r="H88" s="259"/>
      <c r="I88" s="259"/>
      <c r="J88" s="259"/>
      <c r="K88" s="260"/>
      <c r="O88" s="121"/>
      <c r="P88" s="122"/>
      <c r="Q88" s="119"/>
      <c r="R88" s="119"/>
    </row>
    <row r="89" spans="1:18" ht="15" customHeight="1" thickBot="1" x14ac:dyDescent="0.35">
      <c r="A89" s="506"/>
      <c r="B89" s="388" t="s">
        <v>6</v>
      </c>
      <c r="C89" s="466"/>
      <c r="D89" s="412"/>
      <c r="E89" s="413"/>
      <c r="F89" s="413"/>
      <c r="G89" s="413"/>
      <c r="H89" s="413"/>
      <c r="I89" s="413"/>
      <c r="J89" s="413"/>
      <c r="K89" s="414"/>
      <c r="O89" s="121"/>
      <c r="P89" s="122"/>
      <c r="Q89" s="119"/>
      <c r="R89" s="119"/>
    </row>
    <row r="90" spans="1:18" ht="14.45" customHeight="1" x14ac:dyDescent="0.3">
      <c r="A90" s="506"/>
      <c r="B90" s="23" t="s">
        <v>11</v>
      </c>
      <c r="C90" s="195"/>
      <c r="D90" s="412"/>
      <c r="E90" s="413"/>
      <c r="F90" s="413"/>
      <c r="G90" s="413"/>
      <c r="H90" s="413"/>
      <c r="I90" s="413"/>
      <c r="J90" s="413"/>
      <c r="K90" s="414"/>
      <c r="O90" s="121"/>
      <c r="P90" s="122"/>
      <c r="Q90" s="119"/>
      <c r="R90" s="119"/>
    </row>
    <row r="91" spans="1:18" ht="14.45" customHeight="1" x14ac:dyDescent="0.3">
      <c r="A91" s="506"/>
      <c r="B91" s="23" t="s">
        <v>12</v>
      </c>
      <c r="C91" s="195"/>
      <c r="D91" s="412"/>
      <c r="E91" s="413"/>
      <c r="F91" s="413"/>
      <c r="G91" s="413"/>
      <c r="H91" s="413"/>
      <c r="I91" s="413"/>
      <c r="J91" s="413"/>
      <c r="K91" s="414"/>
      <c r="O91" s="119"/>
      <c r="P91" s="119"/>
      <c r="Q91" s="119"/>
      <c r="R91" s="119"/>
    </row>
    <row r="92" spans="1:18" ht="19.5" customHeight="1" thickBot="1" x14ac:dyDescent="0.35">
      <c r="A92" s="507"/>
      <c r="B92" s="25" t="s">
        <v>13</v>
      </c>
      <c r="C92" s="199"/>
      <c r="D92" s="415"/>
      <c r="E92" s="416"/>
      <c r="F92" s="416"/>
      <c r="G92" s="416"/>
      <c r="H92" s="416"/>
      <c r="I92" s="416"/>
      <c r="J92" s="416"/>
      <c r="K92" s="417"/>
      <c r="O92" s="119"/>
      <c r="P92" s="119"/>
      <c r="Q92" s="119"/>
      <c r="R92" s="119"/>
    </row>
    <row r="93" spans="1:18" ht="33.75" thickBot="1" x14ac:dyDescent="0.35">
      <c r="A93" s="35">
        <v>3</v>
      </c>
      <c r="B93" s="235" t="s">
        <v>79</v>
      </c>
      <c r="C93" s="221">
        <v>4</v>
      </c>
      <c r="D93" s="212"/>
      <c r="E93" s="216"/>
      <c r="F93" s="216"/>
      <c r="G93" s="223"/>
      <c r="H93" s="228"/>
      <c r="I93" s="218"/>
      <c r="J93" s="215"/>
      <c r="K93" s="217"/>
      <c r="O93" s="119"/>
      <c r="P93" s="119"/>
      <c r="Q93" s="119"/>
      <c r="R93" s="119"/>
    </row>
    <row r="94" spans="1:18" ht="22.5" customHeight="1" thickBot="1" x14ac:dyDescent="0.35">
      <c r="A94" s="523"/>
      <c r="B94" s="27" t="s">
        <v>69</v>
      </c>
      <c r="C94" s="238">
        <v>3</v>
      </c>
      <c r="D94" s="246"/>
      <c r="E94" s="239"/>
      <c r="F94" s="239"/>
      <c r="G94" s="239"/>
      <c r="H94" s="239"/>
      <c r="I94" s="239"/>
      <c r="J94" s="239"/>
      <c r="K94" s="240"/>
      <c r="O94" s="119"/>
      <c r="P94" s="119"/>
      <c r="Q94" s="119"/>
      <c r="R94" s="119"/>
    </row>
    <row r="95" spans="1:18" ht="41.25" customHeight="1" x14ac:dyDescent="0.3">
      <c r="A95" s="524"/>
      <c r="B95" s="370" t="s">
        <v>124</v>
      </c>
      <c r="C95" s="236">
        <v>1</v>
      </c>
      <c r="D95" s="247"/>
      <c r="E95" s="237"/>
      <c r="F95" s="237"/>
      <c r="G95" s="237"/>
      <c r="H95" s="237"/>
      <c r="I95" s="237"/>
      <c r="J95" s="237"/>
      <c r="K95" s="248"/>
      <c r="O95" s="119"/>
      <c r="P95" s="119"/>
      <c r="Q95" s="119"/>
      <c r="R95" s="119"/>
    </row>
    <row r="96" spans="1:18" ht="39" customHeight="1" thickBot="1" x14ac:dyDescent="0.35">
      <c r="A96" s="524"/>
      <c r="B96" s="241" t="s">
        <v>119</v>
      </c>
      <c r="C96" s="242">
        <v>2</v>
      </c>
      <c r="D96" s="249"/>
      <c r="E96" s="243"/>
      <c r="F96" s="243"/>
      <c r="G96" s="243"/>
      <c r="H96" s="243"/>
      <c r="I96" s="243"/>
      <c r="J96" s="243"/>
      <c r="K96" s="250"/>
      <c r="O96" s="119"/>
      <c r="P96" s="119"/>
      <c r="Q96" s="119"/>
      <c r="R96" s="119"/>
    </row>
    <row r="97" spans="1:18" ht="37.5" customHeight="1" thickBot="1" x14ac:dyDescent="0.35">
      <c r="A97" s="524"/>
      <c r="B97" s="189" t="s">
        <v>91</v>
      </c>
      <c r="C97" s="238">
        <v>2</v>
      </c>
      <c r="D97" s="246"/>
      <c r="E97" s="239"/>
      <c r="F97" s="239"/>
      <c r="G97" s="239"/>
      <c r="H97" s="239"/>
      <c r="I97" s="239"/>
      <c r="J97" s="239"/>
      <c r="K97" s="240"/>
      <c r="O97" s="119"/>
      <c r="P97" s="119"/>
      <c r="Q97" s="119"/>
      <c r="R97" s="119"/>
    </row>
    <row r="98" spans="1:18" ht="51" customHeight="1" x14ac:dyDescent="0.3">
      <c r="A98" s="524"/>
      <c r="B98" s="244" t="s">
        <v>92</v>
      </c>
      <c r="C98" s="236" t="s">
        <v>67</v>
      </c>
      <c r="D98" s="247"/>
      <c r="E98" s="237"/>
      <c r="F98" s="237"/>
      <c r="G98" s="237"/>
      <c r="H98" s="237"/>
      <c r="I98" s="237"/>
      <c r="J98" s="237"/>
      <c r="K98" s="248"/>
      <c r="O98" s="119"/>
      <c r="P98" s="119"/>
      <c r="Q98" s="119"/>
      <c r="R98" s="119"/>
    </row>
    <row r="99" spans="1:18" ht="99.75" customHeight="1" thickBot="1" x14ac:dyDescent="0.35">
      <c r="A99" s="524"/>
      <c r="B99" s="245" t="s">
        <v>93</v>
      </c>
      <c r="C99" s="242">
        <v>1</v>
      </c>
      <c r="D99" s="249"/>
      <c r="E99" s="243"/>
      <c r="F99" s="243"/>
      <c r="G99" s="243"/>
      <c r="H99" s="243"/>
      <c r="I99" s="243"/>
      <c r="J99" s="243"/>
      <c r="K99" s="250"/>
      <c r="O99" s="119"/>
      <c r="P99" s="119"/>
      <c r="Q99" s="119"/>
      <c r="R99" s="119"/>
    </row>
    <row r="100" spans="1:18" s="6" customFormat="1" ht="82.5" customHeight="1" thickBot="1" x14ac:dyDescent="0.35">
      <c r="A100" s="524"/>
      <c r="B100" s="38" t="s">
        <v>65</v>
      </c>
      <c r="C100" s="34">
        <v>1</v>
      </c>
      <c r="D100" s="246"/>
      <c r="E100" s="239"/>
      <c r="F100" s="239"/>
      <c r="G100" s="239"/>
      <c r="H100" s="239"/>
      <c r="I100" s="239"/>
      <c r="J100" s="239"/>
      <c r="K100" s="240"/>
      <c r="O100" s="123"/>
      <c r="P100" s="123"/>
      <c r="Q100" s="123"/>
      <c r="R100" s="123"/>
    </row>
    <row r="101" spans="1:18" ht="15" customHeight="1" thickBot="1" x14ac:dyDescent="0.35">
      <c r="A101" s="524"/>
      <c r="B101" s="388" t="s">
        <v>120</v>
      </c>
      <c r="C101" s="466"/>
      <c r="D101" s="509"/>
      <c r="E101" s="510"/>
      <c r="F101" s="510"/>
      <c r="G101" s="510"/>
      <c r="H101" s="510"/>
      <c r="I101" s="510"/>
      <c r="J101" s="510"/>
      <c r="K101" s="511"/>
      <c r="O101" s="119"/>
      <c r="P101" s="119"/>
      <c r="Q101" s="119"/>
      <c r="R101" s="119"/>
    </row>
    <row r="102" spans="1:18" ht="14.45" customHeight="1" x14ac:dyDescent="0.3">
      <c r="A102" s="524"/>
      <c r="B102" s="397" t="s">
        <v>11</v>
      </c>
      <c r="C102" s="398"/>
      <c r="D102" s="512"/>
      <c r="E102" s="513"/>
      <c r="F102" s="513"/>
      <c r="G102" s="513"/>
      <c r="H102" s="513"/>
      <c r="I102" s="513"/>
      <c r="J102" s="513"/>
      <c r="K102" s="514"/>
      <c r="O102" s="119"/>
      <c r="P102" s="119"/>
      <c r="Q102" s="119"/>
      <c r="R102" s="119"/>
    </row>
    <row r="103" spans="1:18" ht="14.45" customHeight="1" x14ac:dyDescent="0.3">
      <c r="A103" s="524"/>
      <c r="B103" s="397" t="s">
        <v>12</v>
      </c>
      <c r="C103" s="398"/>
      <c r="D103" s="512"/>
      <c r="E103" s="513"/>
      <c r="F103" s="513"/>
      <c r="G103" s="513"/>
      <c r="H103" s="513"/>
      <c r="I103" s="513"/>
      <c r="J103" s="513"/>
      <c r="K103" s="514"/>
      <c r="O103" s="119"/>
      <c r="P103" s="119"/>
      <c r="Q103" s="119"/>
      <c r="R103" s="119"/>
    </row>
    <row r="104" spans="1:18" ht="15" customHeight="1" thickBot="1" x14ac:dyDescent="0.35">
      <c r="A104" s="525"/>
      <c r="B104" s="404" t="s">
        <v>13</v>
      </c>
      <c r="C104" s="405"/>
      <c r="D104" s="515"/>
      <c r="E104" s="516"/>
      <c r="F104" s="516"/>
      <c r="G104" s="516"/>
      <c r="H104" s="516"/>
      <c r="I104" s="516"/>
      <c r="J104" s="516"/>
      <c r="K104" s="517"/>
      <c r="O104" s="119"/>
      <c r="P104" s="119"/>
      <c r="Q104" s="119"/>
      <c r="R104" s="119"/>
    </row>
    <row r="105" spans="1:18" ht="33.75" customHeight="1" thickBot="1" x14ac:dyDescent="0.35">
      <c r="A105" s="40">
        <v>4</v>
      </c>
      <c r="B105" s="41" t="s">
        <v>10</v>
      </c>
      <c r="C105" s="42">
        <f>C106+C115+C135+C143+C152</f>
        <v>36</v>
      </c>
      <c r="D105" s="42"/>
      <c r="E105" s="42"/>
      <c r="F105" s="42"/>
      <c r="G105" s="43"/>
      <c r="H105" s="42"/>
      <c r="I105" s="42"/>
      <c r="J105" s="42"/>
      <c r="K105" s="43"/>
      <c r="O105" s="119"/>
      <c r="P105" s="119"/>
      <c r="Q105" s="119"/>
      <c r="R105" s="119"/>
    </row>
    <row r="106" spans="1:18" ht="33.75" thickBot="1" x14ac:dyDescent="0.35">
      <c r="A106" s="40" t="s">
        <v>23</v>
      </c>
      <c r="B106" s="41" t="s">
        <v>48</v>
      </c>
      <c r="C106" s="42">
        <f>C107+C108+C109</f>
        <v>7</v>
      </c>
      <c r="D106" s="37"/>
      <c r="E106" s="37"/>
      <c r="F106" s="37"/>
      <c r="G106" s="37"/>
      <c r="H106" s="37"/>
      <c r="I106" s="37"/>
      <c r="J106" s="37"/>
      <c r="K106" s="37"/>
      <c r="M106" s="114"/>
      <c r="O106" s="119"/>
      <c r="P106" s="119"/>
      <c r="Q106" s="119"/>
      <c r="R106" s="119"/>
    </row>
    <row r="107" spans="1:18" ht="17.25" thickBot="1" x14ac:dyDescent="0.35">
      <c r="A107" s="526"/>
      <c r="B107" s="44" t="s">
        <v>80</v>
      </c>
      <c r="C107" s="45">
        <v>3</v>
      </c>
      <c r="D107" s="265"/>
      <c r="E107" s="273"/>
      <c r="F107" s="274"/>
      <c r="G107" s="265"/>
      <c r="H107" s="265"/>
      <c r="I107" s="273"/>
      <c r="J107" s="274"/>
      <c r="K107" s="266"/>
      <c r="O107" s="119"/>
      <c r="P107" s="119"/>
      <c r="Q107" s="119"/>
      <c r="R107" s="119"/>
    </row>
    <row r="108" spans="1:18" ht="33.75" thickBot="1" x14ac:dyDescent="0.35">
      <c r="A108" s="527"/>
      <c r="B108" s="44" t="s">
        <v>26</v>
      </c>
      <c r="C108" s="238">
        <v>3</v>
      </c>
      <c r="D108" s="279"/>
      <c r="E108" s="280"/>
      <c r="F108" s="281"/>
      <c r="G108" s="282"/>
      <c r="H108" s="279"/>
      <c r="I108" s="280"/>
      <c r="J108" s="281"/>
      <c r="K108" s="282"/>
      <c r="O108" s="119"/>
      <c r="P108" s="119"/>
      <c r="Q108" s="119"/>
      <c r="R108" s="119"/>
    </row>
    <row r="109" spans="1:18" ht="35.25" customHeight="1" thickBot="1" x14ac:dyDescent="0.35">
      <c r="A109" s="527"/>
      <c r="B109" s="48" t="s">
        <v>98</v>
      </c>
      <c r="C109" s="238">
        <v>1</v>
      </c>
      <c r="D109" s="275"/>
      <c r="E109" s="276"/>
      <c r="F109" s="277"/>
      <c r="G109" s="224"/>
      <c r="H109" s="275"/>
      <c r="I109" s="276"/>
      <c r="J109" s="277"/>
      <c r="K109" s="278"/>
      <c r="O109" s="119"/>
      <c r="P109" s="119"/>
      <c r="Q109" s="119"/>
      <c r="R109" s="119"/>
    </row>
    <row r="110" spans="1:18" ht="17.25" thickBot="1" x14ac:dyDescent="0.35">
      <c r="A110" s="527"/>
      <c r="B110" s="408" t="s">
        <v>86</v>
      </c>
      <c r="C110" s="409"/>
      <c r="D110" s="267"/>
      <c r="E110" s="268"/>
      <c r="F110" s="268"/>
      <c r="G110" s="268"/>
      <c r="H110" s="268"/>
      <c r="I110" s="268"/>
      <c r="J110" s="268"/>
      <c r="K110" s="269"/>
      <c r="L110" s="52"/>
      <c r="M110" s="52"/>
      <c r="N110" s="52"/>
      <c r="O110" s="124"/>
      <c r="P110" s="124"/>
      <c r="Q110" s="119"/>
      <c r="R110" s="119"/>
    </row>
    <row r="111" spans="1:18" x14ac:dyDescent="0.3">
      <c r="A111" s="527"/>
      <c r="B111" s="384" t="s">
        <v>11</v>
      </c>
      <c r="C111" s="385"/>
      <c r="D111" s="49"/>
      <c r="E111" s="50"/>
      <c r="F111" s="50"/>
      <c r="G111" s="50"/>
      <c r="H111" s="50"/>
      <c r="I111" s="50"/>
      <c r="J111" s="50"/>
      <c r="K111" s="51"/>
      <c r="O111" s="119"/>
      <c r="P111" s="119"/>
      <c r="Q111" s="119"/>
      <c r="R111" s="119"/>
    </row>
    <row r="112" spans="1:18" x14ac:dyDescent="0.3">
      <c r="A112" s="527"/>
      <c r="B112" s="384" t="s">
        <v>12</v>
      </c>
      <c r="C112" s="385"/>
      <c r="D112" s="49"/>
      <c r="E112" s="50"/>
      <c r="F112" s="50"/>
      <c r="G112" s="50"/>
      <c r="H112" s="50"/>
      <c r="I112" s="50"/>
      <c r="J112" s="50"/>
      <c r="K112" s="51"/>
      <c r="O112" s="119"/>
      <c r="P112" s="119"/>
      <c r="Q112" s="119"/>
      <c r="R112" s="119"/>
    </row>
    <row r="113" spans="1:18" ht="17.25" thickBot="1" x14ac:dyDescent="0.35">
      <c r="A113" s="528"/>
      <c r="B113" s="402" t="s">
        <v>13</v>
      </c>
      <c r="C113" s="403"/>
      <c r="D113" s="270"/>
      <c r="E113" s="271"/>
      <c r="F113" s="271"/>
      <c r="G113" s="271"/>
      <c r="H113" s="271"/>
      <c r="I113" s="271"/>
      <c r="J113" s="271"/>
      <c r="K113" s="272"/>
      <c r="O113" s="119"/>
      <c r="P113" s="119"/>
      <c r="Q113" s="119"/>
      <c r="R113" s="119"/>
    </row>
    <row r="114" spans="1:18" ht="15" customHeight="1" thickBot="1" x14ac:dyDescent="0.35">
      <c r="A114" s="399" t="s">
        <v>135</v>
      </c>
      <c r="B114" s="400"/>
      <c r="C114" s="400"/>
      <c r="D114" s="400"/>
      <c r="E114" s="400"/>
      <c r="F114" s="400"/>
      <c r="G114" s="400"/>
      <c r="H114" s="400"/>
      <c r="I114" s="400"/>
      <c r="J114" s="400"/>
      <c r="K114" s="401"/>
      <c r="O114" s="119"/>
      <c r="P114" s="119"/>
      <c r="Q114" s="119"/>
      <c r="R114" s="119"/>
    </row>
    <row r="115" spans="1:18" ht="17.25" thickBot="1" x14ac:dyDescent="0.35">
      <c r="A115" s="53" t="s">
        <v>27</v>
      </c>
      <c r="B115" s="206" t="s">
        <v>128</v>
      </c>
      <c r="C115" s="55">
        <f>C116+C117+C118+C119+C120</f>
        <v>15</v>
      </c>
      <c r="D115" s="37"/>
      <c r="E115" s="37"/>
      <c r="F115" s="37"/>
      <c r="G115" s="56"/>
      <c r="H115" s="37"/>
      <c r="I115" s="37"/>
      <c r="J115" s="37"/>
      <c r="K115" s="56"/>
      <c r="L115" s="57"/>
      <c r="M115" s="57"/>
      <c r="N115" s="57"/>
      <c r="O115" s="125"/>
      <c r="P115" s="125"/>
      <c r="Q115" s="119"/>
      <c r="R115" s="119"/>
    </row>
    <row r="116" spans="1:18" ht="67.5" customHeight="1" x14ac:dyDescent="0.3">
      <c r="A116" s="523"/>
      <c r="B116" s="372" t="s">
        <v>129</v>
      </c>
      <c r="C116" s="311">
        <v>4</v>
      </c>
      <c r="D116" s="46"/>
      <c r="E116" s="47"/>
      <c r="F116" s="47"/>
      <c r="G116" s="47"/>
      <c r="H116" s="47"/>
      <c r="I116" s="47"/>
      <c r="J116" s="47"/>
      <c r="K116" s="130"/>
      <c r="L116" s="59"/>
      <c r="M116" s="59"/>
      <c r="N116" s="60" t="s">
        <v>50</v>
      </c>
      <c r="O116" s="126"/>
      <c r="P116" s="126"/>
      <c r="Q116" s="119"/>
      <c r="R116" s="119"/>
    </row>
    <row r="117" spans="1:18" ht="40.5" customHeight="1" x14ac:dyDescent="0.3">
      <c r="A117" s="524"/>
      <c r="B117" s="373" t="s">
        <v>106</v>
      </c>
      <c r="C117" s="312">
        <v>3</v>
      </c>
      <c r="D117" s="62"/>
      <c r="E117" s="63"/>
      <c r="F117" s="63"/>
      <c r="G117" s="63"/>
      <c r="H117" s="63"/>
      <c r="I117" s="63"/>
      <c r="J117" s="63"/>
      <c r="K117" s="131"/>
      <c r="L117" s="59"/>
      <c r="M117" s="59"/>
      <c r="N117" s="60"/>
      <c r="O117" s="126"/>
      <c r="P117" s="126"/>
      <c r="Q117" s="119"/>
      <c r="R117" s="119"/>
    </row>
    <row r="118" spans="1:18" ht="33" x14ac:dyDescent="0.3">
      <c r="A118" s="524"/>
      <c r="B118" s="374" t="s">
        <v>97</v>
      </c>
      <c r="C118" s="312">
        <v>3</v>
      </c>
      <c r="D118" s="62"/>
      <c r="E118" s="63"/>
      <c r="F118" s="63"/>
      <c r="G118" s="63"/>
      <c r="H118" s="63"/>
      <c r="I118" s="63"/>
      <c r="J118" s="63"/>
      <c r="K118" s="131"/>
      <c r="L118" s="52"/>
      <c r="M118" s="52"/>
      <c r="N118" s="64"/>
      <c r="O118" s="124"/>
      <c r="P118" s="124"/>
      <c r="Q118" s="119"/>
      <c r="R118" s="119"/>
    </row>
    <row r="119" spans="1:18" ht="33.75" thickBot="1" x14ac:dyDescent="0.35">
      <c r="A119" s="524"/>
      <c r="B119" s="375" t="s">
        <v>126</v>
      </c>
      <c r="C119" s="61">
        <v>2</v>
      </c>
      <c r="D119" s="62"/>
      <c r="E119" s="63"/>
      <c r="F119" s="63"/>
      <c r="G119" s="63"/>
      <c r="H119" s="63"/>
      <c r="I119" s="63"/>
      <c r="J119" s="63"/>
      <c r="K119" s="131"/>
      <c r="L119" s="52"/>
      <c r="M119" s="52"/>
      <c r="N119" s="52"/>
      <c r="O119" s="124"/>
      <c r="P119" s="124"/>
      <c r="Q119" s="119"/>
      <c r="R119" s="119"/>
    </row>
    <row r="120" spans="1:18" ht="101.25" customHeight="1" thickBot="1" x14ac:dyDescent="0.35">
      <c r="A120" s="524"/>
      <c r="B120" s="376" t="s">
        <v>134</v>
      </c>
      <c r="C120" s="320">
        <v>3</v>
      </c>
      <c r="D120" s="62"/>
      <c r="E120" s="63"/>
      <c r="F120" s="63"/>
      <c r="G120" s="63"/>
      <c r="H120" s="63"/>
      <c r="I120" s="63"/>
      <c r="J120" s="63"/>
      <c r="K120" s="131"/>
      <c r="L120" s="52"/>
      <c r="M120" s="52"/>
      <c r="N120" s="52"/>
      <c r="O120" s="124"/>
      <c r="P120" s="124"/>
      <c r="Q120" s="119"/>
      <c r="R120" s="119"/>
    </row>
    <row r="121" spans="1:18" ht="17.25" thickBot="1" x14ac:dyDescent="0.35">
      <c r="A121" s="524"/>
      <c r="B121" s="408" t="s">
        <v>86</v>
      </c>
      <c r="C121" s="409"/>
      <c r="D121" s="390"/>
      <c r="E121" s="391"/>
      <c r="F121" s="391"/>
      <c r="G121" s="391"/>
      <c r="H121" s="391"/>
      <c r="I121" s="391"/>
      <c r="J121" s="391"/>
      <c r="K121" s="392"/>
      <c r="L121" s="52"/>
      <c r="M121" s="52"/>
      <c r="N121" s="52"/>
      <c r="O121" s="124"/>
      <c r="P121" s="124"/>
      <c r="Q121" s="119"/>
      <c r="R121" s="119"/>
    </row>
    <row r="122" spans="1:18" x14ac:dyDescent="0.3">
      <c r="A122" s="524"/>
      <c r="B122" s="397" t="s">
        <v>11</v>
      </c>
      <c r="C122" s="398"/>
      <c r="D122" s="393"/>
      <c r="E122" s="391"/>
      <c r="F122" s="391"/>
      <c r="G122" s="391"/>
      <c r="H122" s="391"/>
      <c r="I122" s="391"/>
      <c r="J122" s="391"/>
      <c r="K122" s="392"/>
      <c r="O122" s="119"/>
      <c r="P122" s="119"/>
      <c r="Q122" s="119"/>
      <c r="R122" s="119"/>
    </row>
    <row r="123" spans="1:18" x14ac:dyDescent="0.3">
      <c r="A123" s="524"/>
      <c r="B123" s="397" t="s">
        <v>12</v>
      </c>
      <c r="C123" s="398"/>
      <c r="D123" s="393"/>
      <c r="E123" s="391"/>
      <c r="F123" s="391"/>
      <c r="G123" s="391"/>
      <c r="H123" s="391"/>
      <c r="I123" s="391"/>
      <c r="J123" s="391"/>
      <c r="K123" s="392"/>
      <c r="O123" s="119"/>
      <c r="P123" s="119"/>
      <c r="Q123" s="119"/>
      <c r="R123" s="119"/>
    </row>
    <row r="124" spans="1:18" ht="17.25" thickBot="1" x14ac:dyDescent="0.35">
      <c r="A124" s="525"/>
      <c r="B124" s="404" t="s">
        <v>13</v>
      </c>
      <c r="C124" s="405"/>
      <c r="D124" s="393"/>
      <c r="E124" s="391"/>
      <c r="F124" s="391"/>
      <c r="G124" s="391"/>
      <c r="H124" s="391"/>
      <c r="I124" s="391"/>
      <c r="J124" s="391"/>
      <c r="K124" s="392"/>
      <c r="O124" s="119"/>
      <c r="P124" s="119"/>
      <c r="Q124" s="119"/>
      <c r="R124" s="119"/>
    </row>
    <row r="125" spans="1:18" ht="17.25" thickBot="1" x14ac:dyDescent="0.35">
      <c r="A125" s="65" t="s">
        <v>28</v>
      </c>
      <c r="B125" s="41" t="s">
        <v>54</v>
      </c>
      <c r="C125" s="55">
        <f>C126+C127+C128+C129+C130</f>
        <v>15</v>
      </c>
      <c r="D125" s="37"/>
      <c r="E125" s="37"/>
      <c r="F125" s="37"/>
      <c r="G125" s="56"/>
      <c r="H125" s="37"/>
      <c r="I125" s="37"/>
      <c r="J125" s="37"/>
      <c r="K125" s="56"/>
      <c r="O125" s="119"/>
      <c r="P125" s="119"/>
      <c r="Q125" s="119"/>
      <c r="R125" s="119"/>
    </row>
    <row r="126" spans="1:18" ht="83.25" thickBot="1" x14ac:dyDescent="0.35">
      <c r="A126" s="523"/>
      <c r="B126" s="44" t="s">
        <v>131</v>
      </c>
      <c r="C126" s="58">
        <v>4</v>
      </c>
      <c r="D126" s="66"/>
      <c r="E126" s="67"/>
      <c r="F126" s="68"/>
      <c r="G126" s="313"/>
      <c r="H126" s="67"/>
      <c r="I126" s="67"/>
      <c r="J126" s="68"/>
      <c r="K126" s="308"/>
      <c r="L126" s="59"/>
      <c r="M126" s="59"/>
      <c r="N126" s="59"/>
      <c r="O126" s="126"/>
      <c r="P126" s="126"/>
      <c r="Q126" s="119"/>
      <c r="R126" s="119"/>
    </row>
    <row r="127" spans="1:18" ht="85.9" customHeight="1" thickBot="1" x14ac:dyDescent="0.35">
      <c r="A127" s="524"/>
      <c r="B127" s="48" t="s">
        <v>31</v>
      </c>
      <c r="C127" s="61">
        <v>3</v>
      </c>
      <c r="D127" s="69"/>
      <c r="E127" s="70"/>
      <c r="F127" s="71"/>
      <c r="G127" s="314"/>
      <c r="H127" s="70"/>
      <c r="I127" s="70"/>
      <c r="J127" s="71"/>
      <c r="K127" s="309"/>
      <c r="L127" s="59"/>
      <c r="M127" s="59"/>
      <c r="N127" s="59"/>
      <c r="O127" s="126"/>
      <c r="P127" s="126"/>
      <c r="Q127" s="119"/>
      <c r="R127" s="119"/>
    </row>
    <row r="128" spans="1:18" ht="33.75" thickBot="1" x14ac:dyDescent="0.35">
      <c r="A128" s="524"/>
      <c r="B128" s="354" t="s">
        <v>126</v>
      </c>
      <c r="C128" s="34">
        <v>3</v>
      </c>
      <c r="D128" s="73"/>
      <c r="E128" s="71"/>
      <c r="F128" s="71"/>
      <c r="G128" s="314"/>
      <c r="H128" s="71"/>
      <c r="I128" s="71"/>
      <c r="J128" s="71"/>
      <c r="K128" s="309"/>
      <c r="L128" s="52"/>
      <c r="M128" s="52"/>
      <c r="N128" s="52"/>
      <c r="O128" s="124"/>
      <c r="P128" s="124"/>
      <c r="Q128" s="119"/>
      <c r="R128" s="119"/>
    </row>
    <row r="129" spans="1:18" ht="50.25" thickBot="1" x14ac:dyDescent="0.35">
      <c r="A129" s="524"/>
      <c r="B129" s="72" t="s">
        <v>107</v>
      </c>
      <c r="C129" s="34">
        <v>2</v>
      </c>
      <c r="D129" s="73"/>
      <c r="E129" s="71"/>
      <c r="F129" s="71"/>
      <c r="G129" s="314"/>
      <c r="H129" s="71"/>
      <c r="I129" s="71"/>
      <c r="J129" s="71"/>
      <c r="K129" s="309"/>
      <c r="L129" s="52"/>
      <c r="M129" s="52"/>
      <c r="N129" s="52"/>
      <c r="O129" s="124"/>
      <c r="P129" s="124"/>
      <c r="Q129" s="119"/>
      <c r="R129" s="119"/>
    </row>
    <row r="130" spans="1:18" ht="102" customHeight="1" thickBot="1" x14ac:dyDescent="0.35">
      <c r="A130" s="524"/>
      <c r="B130" s="72" t="s">
        <v>56</v>
      </c>
      <c r="C130" s="34">
        <v>3</v>
      </c>
      <c r="D130" s="74"/>
      <c r="E130" s="75"/>
      <c r="F130" s="75"/>
      <c r="G130" s="315"/>
      <c r="H130" s="75"/>
      <c r="I130" s="75"/>
      <c r="J130" s="75"/>
      <c r="K130" s="310"/>
      <c r="L130" s="52"/>
      <c r="M130" s="52"/>
      <c r="N130" s="52"/>
      <c r="O130" s="124"/>
      <c r="P130" s="124"/>
      <c r="Q130" s="119"/>
      <c r="R130" s="119"/>
    </row>
    <row r="131" spans="1:18" ht="17.25" thickBot="1" x14ac:dyDescent="0.35">
      <c r="A131" s="524"/>
      <c r="B131" s="408" t="s">
        <v>86</v>
      </c>
      <c r="C131" s="448"/>
      <c r="D131" s="390"/>
      <c r="E131" s="391"/>
      <c r="F131" s="391"/>
      <c r="G131" s="391"/>
      <c r="H131" s="391"/>
      <c r="I131" s="391"/>
      <c r="J131" s="391"/>
      <c r="K131" s="392"/>
      <c r="L131" s="52"/>
      <c r="M131" s="52"/>
      <c r="N131" s="52"/>
      <c r="O131" s="124"/>
      <c r="P131" s="124"/>
      <c r="Q131" s="119"/>
      <c r="R131" s="119"/>
    </row>
    <row r="132" spans="1:18" x14ac:dyDescent="0.3">
      <c r="A132" s="524"/>
      <c r="B132" s="397" t="s">
        <v>11</v>
      </c>
      <c r="C132" s="398"/>
      <c r="D132" s="393"/>
      <c r="E132" s="391"/>
      <c r="F132" s="391"/>
      <c r="G132" s="391"/>
      <c r="H132" s="391"/>
      <c r="I132" s="391"/>
      <c r="J132" s="391"/>
      <c r="K132" s="392"/>
      <c r="O132" s="119"/>
      <c r="P132" s="119"/>
      <c r="Q132" s="119"/>
      <c r="R132" s="119"/>
    </row>
    <row r="133" spans="1:18" x14ac:dyDescent="0.3">
      <c r="A133" s="524"/>
      <c r="B133" s="397" t="s">
        <v>12</v>
      </c>
      <c r="C133" s="398"/>
      <c r="D133" s="393"/>
      <c r="E133" s="391"/>
      <c r="F133" s="391"/>
      <c r="G133" s="391"/>
      <c r="H133" s="391"/>
      <c r="I133" s="391"/>
      <c r="J133" s="391"/>
      <c r="K133" s="392"/>
      <c r="O133" s="119"/>
      <c r="P133" s="119"/>
      <c r="Q133" s="119"/>
      <c r="R133" s="119"/>
    </row>
    <row r="134" spans="1:18" ht="17.25" thickBot="1" x14ac:dyDescent="0.35">
      <c r="A134" s="525"/>
      <c r="B134" s="449" t="s">
        <v>13</v>
      </c>
      <c r="C134" s="450"/>
      <c r="D134" s="394"/>
      <c r="E134" s="395"/>
      <c r="F134" s="395"/>
      <c r="G134" s="395"/>
      <c r="H134" s="395"/>
      <c r="I134" s="395"/>
      <c r="J134" s="395"/>
      <c r="K134" s="396"/>
      <c r="O134" s="119"/>
      <c r="P134" s="119"/>
      <c r="Q134" s="119"/>
      <c r="R134" s="119"/>
    </row>
    <row r="135" spans="1:18" ht="17.25" thickBot="1" x14ac:dyDescent="0.35">
      <c r="A135" s="76" t="s">
        <v>24</v>
      </c>
      <c r="B135" s="41" t="s">
        <v>47</v>
      </c>
      <c r="C135" s="36">
        <f>SUM(C136:C138)</f>
        <v>6</v>
      </c>
      <c r="D135" s="221"/>
      <c r="E135" s="221"/>
      <c r="F135" s="221"/>
      <c r="G135" s="223"/>
      <c r="H135" s="221"/>
      <c r="I135" s="221"/>
      <c r="J135" s="221"/>
      <c r="K135" s="223"/>
      <c r="O135" s="119"/>
      <c r="P135" s="119"/>
      <c r="Q135" s="119"/>
      <c r="R135" s="119"/>
    </row>
    <row r="136" spans="1:18" ht="33.75" thickBot="1" x14ac:dyDescent="0.35">
      <c r="A136" s="457"/>
      <c r="B136" s="222" t="s">
        <v>25</v>
      </c>
      <c r="C136" s="283">
        <v>2</v>
      </c>
      <c r="D136" s="284"/>
      <c r="E136" s="285"/>
      <c r="F136" s="285"/>
      <c r="G136" s="285"/>
      <c r="H136" s="285"/>
      <c r="I136" s="285"/>
      <c r="J136" s="285"/>
      <c r="K136" s="286"/>
      <c r="O136" s="119"/>
      <c r="P136" s="119"/>
      <c r="Q136" s="119"/>
      <c r="R136" s="119"/>
    </row>
    <row r="137" spans="1:18" ht="99.75" thickBot="1" x14ac:dyDescent="0.35">
      <c r="A137" s="458"/>
      <c r="B137" s="27" t="s">
        <v>30</v>
      </c>
      <c r="C137" s="290">
        <v>2</v>
      </c>
      <c r="D137" s="291"/>
      <c r="E137" s="292"/>
      <c r="F137" s="292"/>
      <c r="G137" s="292"/>
      <c r="H137" s="292"/>
      <c r="I137" s="292"/>
      <c r="J137" s="292"/>
      <c r="K137" s="293"/>
      <c r="O137" s="119"/>
      <c r="P137" s="119"/>
      <c r="Q137" s="119"/>
      <c r="R137" s="119"/>
    </row>
    <row r="138" spans="1:18" ht="111.75" customHeight="1" thickBot="1" x14ac:dyDescent="0.35">
      <c r="A138" s="458"/>
      <c r="B138" s="32" t="s">
        <v>70</v>
      </c>
      <c r="C138" s="61">
        <v>2</v>
      </c>
      <c r="D138" s="287"/>
      <c r="E138" s="288"/>
      <c r="F138" s="288"/>
      <c r="G138" s="288"/>
      <c r="H138" s="288"/>
      <c r="I138" s="288"/>
      <c r="J138" s="288"/>
      <c r="K138" s="289"/>
      <c r="O138" s="119"/>
      <c r="P138" s="119"/>
      <c r="Q138" s="119"/>
      <c r="R138" s="119"/>
    </row>
    <row r="139" spans="1:18" ht="17.25" thickBot="1" x14ac:dyDescent="0.35">
      <c r="A139" s="458"/>
      <c r="B139" s="388" t="s">
        <v>86</v>
      </c>
      <c r="C139" s="389"/>
      <c r="D139" s="451"/>
      <c r="E139" s="452"/>
      <c r="F139" s="452"/>
      <c r="G139" s="452"/>
      <c r="H139" s="452"/>
      <c r="I139" s="452"/>
      <c r="J139" s="452"/>
      <c r="K139" s="453"/>
      <c r="N139" s="78"/>
      <c r="O139" s="119"/>
      <c r="P139" s="119"/>
      <c r="Q139" s="119"/>
      <c r="R139" s="119"/>
    </row>
    <row r="140" spans="1:18" x14ac:dyDescent="0.3">
      <c r="A140" s="458"/>
      <c r="B140" s="382" t="s">
        <v>11</v>
      </c>
      <c r="C140" s="383"/>
      <c r="D140" s="451"/>
      <c r="E140" s="452"/>
      <c r="F140" s="452"/>
      <c r="G140" s="452"/>
      <c r="H140" s="452"/>
      <c r="I140" s="452"/>
      <c r="J140" s="452"/>
      <c r="K140" s="453"/>
      <c r="O140" s="119"/>
      <c r="P140" s="119"/>
      <c r="Q140" s="119"/>
      <c r="R140" s="119"/>
    </row>
    <row r="141" spans="1:18" x14ac:dyDescent="0.3">
      <c r="A141" s="458"/>
      <c r="B141" s="384" t="s">
        <v>12</v>
      </c>
      <c r="C141" s="385"/>
      <c r="D141" s="451"/>
      <c r="E141" s="452"/>
      <c r="F141" s="452"/>
      <c r="G141" s="452"/>
      <c r="H141" s="452"/>
      <c r="I141" s="452"/>
      <c r="J141" s="452"/>
      <c r="K141" s="453"/>
      <c r="O141" s="119"/>
      <c r="P141" s="119"/>
      <c r="Q141" s="119"/>
      <c r="R141" s="119"/>
    </row>
    <row r="142" spans="1:18" ht="17.25" thickBot="1" x14ac:dyDescent="0.35">
      <c r="A142" s="459"/>
      <c r="B142" s="386" t="s">
        <v>13</v>
      </c>
      <c r="C142" s="387"/>
      <c r="D142" s="454"/>
      <c r="E142" s="455"/>
      <c r="F142" s="455"/>
      <c r="G142" s="455"/>
      <c r="H142" s="455"/>
      <c r="I142" s="455"/>
      <c r="J142" s="455"/>
      <c r="K142" s="456"/>
      <c r="O142" s="119"/>
      <c r="P142" s="119"/>
      <c r="Q142" s="119"/>
      <c r="R142" s="119"/>
    </row>
    <row r="143" spans="1:18" ht="17.25" thickBot="1" x14ac:dyDescent="0.35">
      <c r="A143" s="79" t="s">
        <v>29</v>
      </c>
      <c r="B143" s="80" t="s">
        <v>46</v>
      </c>
      <c r="C143" s="81">
        <v>4</v>
      </c>
      <c r="D143" s="221"/>
      <c r="E143" s="221"/>
      <c r="F143" s="221"/>
      <c r="G143" s="221"/>
      <c r="H143" s="221"/>
      <c r="I143" s="221"/>
      <c r="J143" s="221"/>
      <c r="K143" s="221"/>
      <c r="O143" s="119"/>
      <c r="P143" s="119"/>
      <c r="Q143" s="119"/>
      <c r="R143" s="119"/>
    </row>
    <row r="144" spans="1:18" ht="33.75" thickBot="1" x14ac:dyDescent="0.35">
      <c r="A144" s="379"/>
      <c r="B144" s="39" t="s">
        <v>66</v>
      </c>
      <c r="C144" s="127">
        <v>4</v>
      </c>
      <c r="D144" s="460"/>
      <c r="E144" s="461"/>
      <c r="F144" s="461"/>
      <c r="G144" s="461"/>
      <c r="H144" s="461"/>
      <c r="I144" s="461"/>
      <c r="J144" s="461"/>
      <c r="K144" s="462"/>
      <c r="O144" s="119"/>
      <c r="P144" s="119"/>
      <c r="Q144" s="119"/>
      <c r="R144" s="119"/>
    </row>
    <row r="145" spans="1:18" ht="53.25" customHeight="1" thickBot="1" x14ac:dyDescent="0.35">
      <c r="A145" s="380"/>
      <c r="B145" s="128" t="s">
        <v>132</v>
      </c>
      <c r="C145" s="129">
        <v>3</v>
      </c>
      <c r="D145" s="463"/>
      <c r="E145" s="464"/>
      <c r="F145" s="464"/>
      <c r="G145" s="464"/>
      <c r="H145" s="464"/>
      <c r="I145" s="464"/>
      <c r="J145" s="464"/>
      <c r="K145" s="465"/>
      <c r="O145" s="119"/>
      <c r="P145" s="119"/>
      <c r="Q145" s="119"/>
      <c r="R145" s="119"/>
    </row>
    <row r="146" spans="1:18" ht="33.75" thickBot="1" x14ac:dyDescent="0.35">
      <c r="A146" s="380"/>
      <c r="B146" s="39" t="s">
        <v>53</v>
      </c>
      <c r="C146" s="77">
        <v>2</v>
      </c>
      <c r="D146" s="463"/>
      <c r="E146" s="464"/>
      <c r="F146" s="464"/>
      <c r="G146" s="464"/>
      <c r="H146" s="464"/>
      <c r="I146" s="464"/>
      <c r="J146" s="464"/>
      <c r="K146" s="465"/>
      <c r="O146" s="119"/>
      <c r="P146" s="119"/>
      <c r="Q146" s="119"/>
      <c r="R146" s="119"/>
    </row>
    <row r="147" spans="1:18" ht="33.6" customHeight="1" thickBot="1" x14ac:dyDescent="0.35">
      <c r="A147" s="380"/>
      <c r="B147" s="39" t="s">
        <v>133</v>
      </c>
      <c r="C147" s="77">
        <v>0</v>
      </c>
      <c r="D147" s="463"/>
      <c r="E147" s="464"/>
      <c r="F147" s="464"/>
      <c r="G147" s="464"/>
      <c r="H147" s="464"/>
      <c r="I147" s="464"/>
      <c r="J147" s="464"/>
      <c r="K147" s="465"/>
      <c r="O147" s="119"/>
      <c r="P147" s="119"/>
      <c r="Q147" s="119"/>
      <c r="R147" s="119"/>
    </row>
    <row r="148" spans="1:18" ht="17.25" thickBot="1" x14ac:dyDescent="0.35">
      <c r="A148" s="380"/>
      <c r="B148" s="388" t="s">
        <v>87</v>
      </c>
      <c r="C148" s="466"/>
      <c r="D148" s="463"/>
      <c r="E148" s="464"/>
      <c r="F148" s="464"/>
      <c r="G148" s="464"/>
      <c r="H148" s="464"/>
      <c r="I148" s="464"/>
      <c r="J148" s="464"/>
      <c r="K148" s="465"/>
      <c r="O148" s="119"/>
      <c r="P148" s="119"/>
      <c r="Q148" s="119"/>
      <c r="R148" s="119"/>
    </row>
    <row r="149" spans="1:18" ht="14.45" customHeight="1" x14ac:dyDescent="0.3">
      <c r="A149" s="380"/>
      <c r="B149" s="382" t="s">
        <v>11</v>
      </c>
      <c r="C149" s="383"/>
      <c r="D149" s="463"/>
      <c r="E149" s="464"/>
      <c r="F149" s="464"/>
      <c r="G149" s="464"/>
      <c r="H149" s="464"/>
      <c r="I149" s="464"/>
      <c r="J149" s="464"/>
      <c r="K149" s="465"/>
      <c r="O149" s="119"/>
      <c r="P149" s="119"/>
      <c r="Q149" s="119"/>
      <c r="R149" s="119"/>
    </row>
    <row r="150" spans="1:18" ht="14.45" customHeight="1" x14ac:dyDescent="0.3">
      <c r="A150" s="380"/>
      <c r="B150" s="384" t="s">
        <v>12</v>
      </c>
      <c r="C150" s="385"/>
      <c r="D150" s="463"/>
      <c r="E150" s="464"/>
      <c r="F150" s="464"/>
      <c r="G150" s="464"/>
      <c r="H150" s="464"/>
      <c r="I150" s="464"/>
      <c r="J150" s="464"/>
      <c r="K150" s="465"/>
      <c r="O150" s="119"/>
      <c r="P150" s="119"/>
      <c r="Q150" s="119"/>
      <c r="R150" s="119"/>
    </row>
    <row r="151" spans="1:18" ht="15" customHeight="1" thickBot="1" x14ac:dyDescent="0.35">
      <c r="A151" s="381"/>
      <c r="B151" s="386" t="s">
        <v>13</v>
      </c>
      <c r="C151" s="387"/>
      <c r="D151" s="463"/>
      <c r="E151" s="464"/>
      <c r="F151" s="464"/>
      <c r="G151" s="464"/>
      <c r="H151" s="464"/>
      <c r="I151" s="464"/>
      <c r="J151" s="464"/>
      <c r="K151" s="465"/>
      <c r="O151" s="119"/>
      <c r="P151" s="119"/>
      <c r="Q151" s="119"/>
      <c r="R151" s="119"/>
    </row>
    <row r="152" spans="1:18" ht="18" customHeight="1" thickBot="1" x14ac:dyDescent="0.35">
      <c r="A152" s="82" t="s">
        <v>45</v>
      </c>
      <c r="B152" s="192" t="s">
        <v>113</v>
      </c>
      <c r="C152" s="132">
        <f>C153+C160</f>
        <v>4</v>
      </c>
      <c r="D152" s="36"/>
      <c r="E152" s="36"/>
      <c r="F152" s="36"/>
      <c r="G152" s="36"/>
      <c r="H152" s="36"/>
      <c r="I152" s="36"/>
      <c r="J152" s="36"/>
      <c r="K152" s="36"/>
      <c r="O152" s="119"/>
      <c r="P152" s="119"/>
      <c r="Q152" s="119"/>
      <c r="R152" s="119"/>
    </row>
    <row r="153" spans="1:18" ht="18" customHeight="1" thickBot="1" x14ac:dyDescent="0.35">
      <c r="A153" s="192" t="s">
        <v>117</v>
      </c>
      <c r="B153" s="192" t="s">
        <v>116</v>
      </c>
      <c r="C153" s="36">
        <f>C154+C155</f>
        <v>2</v>
      </c>
      <c r="D153" s="36"/>
      <c r="E153" s="36"/>
      <c r="F153" s="36"/>
      <c r="G153" s="36"/>
      <c r="H153" s="36"/>
      <c r="I153" s="36"/>
      <c r="J153" s="36"/>
      <c r="K153" s="36"/>
      <c r="O153" s="119"/>
      <c r="P153" s="119"/>
      <c r="Q153" s="119"/>
      <c r="R153" s="119"/>
    </row>
    <row r="154" spans="1:18" ht="52.5" customHeight="1" x14ac:dyDescent="0.3">
      <c r="A154" s="476"/>
      <c r="B154" s="162" t="s">
        <v>90</v>
      </c>
      <c r="C154" s="225">
        <v>1</v>
      </c>
      <c r="D154" s="299"/>
      <c r="E154" s="300"/>
      <c r="F154" s="300"/>
      <c r="G154" s="300"/>
      <c r="H154" s="300"/>
      <c r="I154" s="300"/>
      <c r="J154" s="300"/>
      <c r="K154" s="301"/>
      <c r="O154" s="119"/>
      <c r="P154" s="119"/>
      <c r="Q154" s="119"/>
      <c r="R154" s="119"/>
    </row>
    <row r="155" spans="1:18" ht="53.25" customHeight="1" thickBot="1" x14ac:dyDescent="0.35">
      <c r="A155" s="477"/>
      <c r="B155" s="161" t="s">
        <v>112</v>
      </c>
      <c r="C155" s="226">
        <v>1</v>
      </c>
      <c r="D155" s="294"/>
      <c r="E155" s="295"/>
      <c r="F155" s="295"/>
      <c r="G155" s="295"/>
      <c r="H155" s="295"/>
      <c r="I155" s="295"/>
      <c r="J155" s="295"/>
      <c r="K155" s="296"/>
      <c r="O155" s="119"/>
      <c r="P155" s="119"/>
      <c r="Q155" s="119"/>
      <c r="R155" s="119"/>
    </row>
    <row r="156" spans="1:18" ht="15" customHeight="1" thickBot="1" x14ac:dyDescent="0.35">
      <c r="A156" s="477"/>
      <c r="B156" s="388" t="s">
        <v>6</v>
      </c>
      <c r="C156" s="389"/>
      <c r="D156" s="220"/>
      <c r="E156" s="220"/>
      <c r="F156" s="220"/>
      <c r="G156" s="220"/>
      <c r="H156" s="220"/>
      <c r="I156" s="220"/>
      <c r="J156" s="220"/>
      <c r="K156" s="220"/>
      <c r="O156" s="119"/>
      <c r="P156" s="119"/>
      <c r="Q156" s="119"/>
      <c r="R156" s="119"/>
    </row>
    <row r="157" spans="1:18" ht="15" customHeight="1" x14ac:dyDescent="0.3">
      <c r="A157" s="477"/>
      <c r="B157" s="444" t="s">
        <v>11</v>
      </c>
      <c r="C157" s="467"/>
      <c r="D157" s="220"/>
      <c r="E157" s="220"/>
      <c r="F157" s="220"/>
      <c r="G157" s="220"/>
      <c r="H157" s="220"/>
      <c r="I157" s="220"/>
      <c r="J157" s="220"/>
      <c r="K157" s="220"/>
      <c r="O157" s="119"/>
      <c r="P157" s="119"/>
      <c r="Q157" s="119"/>
      <c r="R157" s="119"/>
    </row>
    <row r="158" spans="1:18" ht="15" customHeight="1" x14ac:dyDescent="0.3">
      <c r="A158" s="477"/>
      <c r="B158" s="446" t="s">
        <v>12</v>
      </c>
      <c r="C158" s="468"/>
      <c r="D158" s="220"/>
      <c r="E158" s="220"/>
      <c r="F158" s="220"/>
      <c r="G158" s="220"/>
      <c r="H158" s="220"/>
      <c r="I158" s="220"/>
      <c r="J158" s="220"/>
      <c r="K158" s="220"/>
      <c r="O158" s="119"/>
      <c r="P158" s="119"/>
      <c r="Q158" s="119"/>
      <c r="R158" s="119"/>
    </row>
    <row r="159" spans="1:18" ht="15" customHeight="1" thickBot="1" x14ac:dyDescent="0.35">
      <c r="A159" s="477"/>
      <c r="B159" s="386" t="s">
        <v>13</v>
      </c>
      <c r="C159" s="469"/>
      <c r="D159" s="220"/>
      <c r="E159" s="220"/>
      <c r="F159" s="220"/>
      <c r="G159" s="220"/>
      <c r="H159" s="220"/>
      <c r="I159" s="220"/>
      <c r="J159" s="220"/>
      <c r="K159" s="220"/>
      <c r="O159" s="119"/>
      <c r="P159" s="119"/>
      <c r="Q159" s="119"/>
      <c r="R159" s="119"/>
    </row>
    <row r="160" spans="1:18" ht="18" customHeight="1" thickBot="1" x14ac:dyDescent="0.35">
      <c r="A160" s="192" t="s">
        <v>118</v>
      </c>
      <c r="B160" s="192" t="s">
        <v>115</v>
      </c>
      <c r="C160" s="36">
        <f>C161+C162</f>
        <v>2</v>
      </c>
      <c r="D160" s="36"/>
      <c r="E160" s="36"/>
      <c r="F160" s="36"/>
      <c r="G160" s="36"/>
      <c r="H160" s="36"/>
      <c r="I160" s="36"/>
      <c r="J160" s="36"/>
      <c r="K160" s="36"/>
      <c r="O160" s="119"/>
      <c r="P160" s="119"/>
      <c r="Q160" s="119"/>
      <c r="R160" s="119"/>
    </row>
    <row r="161" spans="1:18" ht="91.5" customHeight="1" thickBot="1" x14ac:dyDescent="0.35">
      <c r="A161" s="476"/>
      <c r="B161" s="207" t="s">
        <v>88</v>
      </c>
      <c r="C161" s="226">
        <v>2</v>
      </c>
      <c r="D161" s="299"/>
      <c r="E161" s="300"/>
      <c r="F161" s="300"/>
      <c r="G161" s="300"/>
      <c r="H161" s="300"/>
      <c r="I161" s="300"/>
      <c r="J161" s="300"/>
      <c r="K161" s="301"/>
      <c r="O161" s="119"/>
      <c r="P161" s="119"/>
      <c r="Q161" s="119"/>
      <c r="R161" s="119"/>
    </row>
    <row r="162" spans="1:18" ht="18.75" customHeight="1" thickBot="1" x14ac:dyDescent="0.35">
      <c r="A162" s="477"/>
      <c r="B162" s="208" t="s">
        <v>89</v>
      </c>
      <c r="C162" s="227">
        <v>0</v>
      </c>
      <c r="D162" s="294"/>
      <c r="E162" s="295"/>
      <c r="F162" s="295"/>
      <c r="G162" s="295"/>
      <c r="H162" s="295"/>
      <c r="I162" s="295"/>
      <c r="J162" s="295"/>
      <c r="K162" s="296"/>
      <c r="O162" s="119"/>
      <c r="P162" s="119"/>
      <c r="Q162" s="119"/>
      <c r="R162" s="119"/>
    </row>
    <row r="163" spans="1:18" ht="15" customHeight="1" thickBot="1" x14ac:dyDescent="0.35">
      <c r="A163" s="477"/>
      <c r="B163" s="388" t="s">
        <v>87</v>
      </c>
      <c r="C163" s="466"/>
      <c r="D163" s="463"/>
      <c r="E163" s="470"/>
      <c r="F163" s="470"/>
      <c r="G163" s="470"/>
      <c r="H163" s="470"/>
      <c r="I163" s="470"/>
      <c r="J163" s="470"/>
      <c r="K163" s="471"/>
      <c r="O163" s="119"/>
      <c r="P163" s="119"/>
      <c r="Q163" s="119"/>
      <c r="R163" s="119"/>
    </row>
    <row r="164" spans="1:18" ht="15" customHeight="1" x14ac:dyDescent="0.3">
      <c r="A164" s="477"/>
      <c r="B164" s="444" t="s">
        <v>11</v>
      </c>
      <c r="C164" s="445"/>
      <c r="D164" s="472"/>
      <c r="E164" s="470"/>
      <c r="F164" s="470"/>
      <c r="G164" s="470"/>
      <c r="H164" s="470"/>
      <c r="I164" s="470"/>
      <c r="J164" s="470"/>
      <c r="K164" s="471"/>
      <c r="O164" s="119"/>
      <c r="P164" s="119"/>
      <c r="Q164" s="119"/>
      <c r="R164" s="119"/>
    </row>
    <row r="165" spans="1:18" ht="15" customHeight="1" x14ac:dyDescent="0.3">
      <c r="A165" s="477"/>
      <c r="B165" s="446" t="s">
        <v>12</v>
      </c>
      <c r="C165" s="447"/>
      <c r="D165" s="472"/>
      <c r="E165" s="470"/>
      <c r="F165" s="470"/>
      <c r="G165" s="470"/>
      <c r="H165" s="470"/>
      <c r="I165" s="470"/>
      <c r="J165" s="470"/>
      <c r="K165" s="471"/>
      <c r="O165" s="119"/>
      <c r="P165" s="119"/>
      <c r="Q165" s="119"/>
      <c r="R165" s="119"/>
    </row>
    <row r="166" spans="1:18" ht="15" customHeight="1" thickBot="1" x14ac:dyDescent="0.35">
      <c r="A166" s="478"/>
      <c r="B166" s="386" t="s">
        <v>13</v>
      </c>
      <c r="C166" s="387"/>
      <c r="D166" s="473"/>
      <c r="E166" s="474"/>
      <c r="F166" s="474"/>
      <c r="G166" s="474"/>
      <c r="H166" s="474"/>
      <c r="I166" s="474"/>
      <c r="J166" s="474"/>
      <c r="K166" s="475"/>
      <c r="O166" s="119"/>
      <c r="P166" s="119"/>
      <c r="Q166" s="119"/>
      <c r="R166" s="119"/>
    </row>
    <row r="167" spans="1:18" ht="17.25" thickBot="1" x14ac:dyDescent="0.35">
      <c r="A167" s="76" t="s">
        <v>44</v>
      </c>
      <c r="B167" s="54" t="s">
        <v>43</v>
      </c>
      <c r="C167" s="36">
        <f>C168+C169+C170</f>
        <v>3</v>
      </c>
      <c r="D167" s="221"/>
      <c r="E167" s="221"/>
      <c r="F167" s="221"/>
      <c r="G167" s="221"/>
      <c r="H167" s="221"/>
      <c r="I167" s="221"/>
      <c r="J167" s="221"/>
      <c r="K167" s="221"/>
      <c r="O167" s="119"/>
      <c r="P167" s="119"/>
      <c r="Q167" s="119"/>
      <c r="R167" s="119"/>
    </row>
    <row r="168" spans="1:18" ht="41.25" customHeight="1" thickBot="1" x14ac:dyDescent="0.35">
      <c r="A168" s="441"/>
      <c r="B168" s="84" t="s">
        <v>42</v>
      </c>
      <c r="C168" s="85">
        <v>1</v>
      </c>
      <c r="D168" s="297"/>
      <c r="E168" s="298"/>
      <c r="F168" s="298"/>
      <c r="G168" s="303"/>
      <c r="H168" s="298"/>
      <c r="I168" s="298"/>
      <c r="J168" s="298"/>
      <c r="K168" s="304"/>
      <c r="O168" s="119"/>
      <c r="P168" s="119"/>
      <c r="Q168" s="119"/>
      <c r="R168" s="119"/>
    </row>
    <row r="169" spans="1:18" ht="33.75" thickBot="1" x14ac:dyDescent="0.35">
      <c r="A169" s="442"/>
      <c r="B169" s="84" t="s">
        <v>99</v>
      </c>
      <c r="C169" s="85">
        <v>1</v>
      </c>
      <c r="D169" s="134"/>
      <c r="E169" s="133"/>
      <c r="F169" s="133"/>
      <c r="G169" s="302"/>
      <c r="H169" s="133"/>
      <c r="I169" s="133"/>
      <c r="J169" s="133"/>
      <c r="K169" s="305"/>
      <c r="O169" s="119"/>
      <c r="P169" s="119"/>
      <c r="Q169" s="119"/>
      <c r="R169" s="119"/>
    </row>
    <row r="170" spans="1:18" ht="27" customHeight="1" thickBot="1" x14ac:dyDescent="0.35">
      <c r="A170" s="442"/>
      <c r="B170" s="84" t="s">
        <v>100</v>
      </c>
      <c r="C170" s="85">
        <v>1</v>
      </c>
      <c r="D170" s="294"/>
      <c r="E170" s="295"/>
      <c r="F170" s="295"/>
      <c r="G170" s="306"/>
      <c r="H170" s="295"/>
      <c r="I170" s="295"/>
      <c r="J170" s="295"/>
      <c r="K170" s="307"/>
      <c r="O170" s="119"/>
      <c r="P170" s="119"/>
      <c r="Q170" s="119"/>
      <c r="R170" s="119"/>
    </row>
    <row r="171" spans="1:18" ht="15" customHeight="1" thickBot="1" x14ac:dyDescent="0.35">
      <c r="A171" s="442"/>
      <c r="B171" s="388" t="s">
        <v>6</v>
      </c>
      <c r="C171" s="389"/>
      <c r="D171" s="463"/>
      <c r="E171" s="508"/>
      <c r="F171" s="508"/>
      <c r="G171" s="508"/>
      <c r="H171" s="508"/>
      <c r="I171" s="508"/>
      <c r="J171" s="508"/>
      <c r="K171" s="471"/>
      <c r="O171" s="119"/>
      <c r="P171" s="119"/>
      <c r="Q171" s="119"/>
      <c r="R171" s="119"/>
    </row>
    <row r="172" spans="1:18" x14ac:dyDescent="0.3">
      <c r="A172" s="442"/>
      <c r="B172" s="444" t="s">
        <v>11</v>
      </c>
      <c r="C172" s="445"/>
      <c r="D172" s="472"/>
      <c r="E172" s="508"/>
      <c r="F172" s="508"/>
      <c r="G172" s="508"/>
      <c r="H172" s="508"/>
      <c r="I172" s="508"/>
      <c r="J172" s="508"/>
      <c r="K172" s="471"/>
      <c r="O172" s="119"/>
      <c r="P172" s="119"/>
      <c r="Q172" s="119"/>
      <c r="R172" s="119"/>
    </row>
    <row r="173" spans="1:18" x14ac:dyDescent="0.3">
      <c r="A173" s="442"/>
      <c r="B173" s="446" t="s">
        <v>12</v>
      </c>
      <c r="C173" s="447"/>
      <c r="D173" s="472"/>
      <c r="E173" s="508"/>
      <c r="F173" s="508"/>
      <c r="G173" s="508"/>
      <c r="H173" s="508"/>
      <c r="I173" s="508"/>
      <c r="J173" s="508"/>
      <c r="K173" s="471"/>
      <c r="O173" s="119"/>
      <c r="P173" s="119"/>
      <c r="Q173" s="119"/>
      <c r="R173" s="119"/>
    </row>
    <row r="174" spans="1:18" ht="17.25" thickBot="1" x14ac:dyDescent="0.35">
      <c r="A174" s="443"/>
      <c r="B174" s="386" t="s">
        <v>13</v>
      </c>
      <c r="C174" s="387"/>
      <c r="D174" s="473"/>
      <c r="E174" s="474"/>
      <c r="F174" s="474"/>
      <c r="G174" s="474"/>
      <c r="H174" s="474"/>
      <c r="I174" s="474"/>
      <c r="J174" s="474"/>
      <c r="K174" s="475"/>
      <c r="O174" s="119"/>
      <c r="P174" s="119"/>
      <c r="Q174" s="119"/>
      <c r="R174" s="119"/>
    </row>
    <row r="175" spans="1:18" x14ac:dyDescent="0.3">
      <c r="A175" s="86"/>
      <c r="B175" s="87"/>
      <c r="C175" s="87"/>
      <c r="D175" s="88"/>
      <c r="E175" s="88"/>
      <c r="F175" s="88"/>
      <c r="G175" s="88"/>
      <c r="H175" s="88"/>
      <c r="I175" s="88"/>
      <c r="J175" s="88"/>
      <c r="K175" s="88"/>
      <c r="O175" s="119"/>
      <c r="P175" s="119"/>
      <c r="Q175" s="119"/>
      <c r="R175" s="119"/>
    </row>
    <row r="176" spans="1:18" x14ac:dyDescent="0.3">
      <c r="A176" s="86"/>
      <c r="B176" s="135"/>
      <c r="C176" s="87"/>
      <c r="D176" s="88"/>
      <c r="E176" s="88"/>
      <c r="F176" s="112"/>
      <c r="G176" s="88"/>
      <c r="H176" s="88"/>
      <c r="I176" s="88"/>
      <c r="J176" s="88"/>
      <c r="K176" s="88"/>
      <c r="O176" s="119"/>
      <c r="P176" s="119"/>
      <c r="Q176" s="119"/>
      <c r="R176" s="119"/>
    </row>
    <row r="177" spans="15:18" x14ac:dyDescent="0.3">
      <c r="O177" s="119"/>
      <c r="P177" s="119"/>
      <c r="Q177" s="119"/>
      <c r="R177" s="119"/>
    </row>
  </sheetData>
  <mergeCells count="135">
    <mergeCell ref="A94:A104"/>
    <mergeCell ref="A107:A113"/>
    <mergeCell ref="A116:A124"/>
    <mergeCell ref="A126:A134"/>
    <mergeCell ref="A22:A28"/>
    <mergeCell ref="B35:C35"/>
    <mergeCell ref="B36:C36"/>
    <mergeCell ref="C18:C19"/>
    <mergeCell ref="B25:C25"/>
    <mergeCell ref="B29:B30"/>
    <mergeCell ref="B34:C34"/>
    <mergeCell ref="A48:A54"/>
    <mergeCell ref="A57:A63"/>
    <mergeCell ref="A66:A71"/>
    <mergeCell ref="A74:A81"/>
    <mergeCell ref="A83:A92"/>
    <mergeCell ref="A55:A56"/>
    <mergeCell ref="A72:A73"/>
    <mergeCell ref="A64:A65"/>
    <mergeCell ref="B68:C68"/>
    <mergeCell ref="B104:C104"/>
    <mergeCell ref="B101:C101"/>
    <mergeCell ref="E29:E30"/>
    <mergeCell ref="D171:K174"/>
    <mergeCell ref="D101:K104"/>
    <mergeCell ref="B111:C111"/>
    <mergeCell ref="B121:C121"/>
    <mergeCell ref="B78:C78"/>
    <mergeCell ref="B148:C148"/>
    <mergeCell ref="F29:F30"/>
    <mergeCell ref="B103:C103"/>
    <mergeCell ref="B102:C102"/>
    <mergeCell ref="D29:D30"/>
    <mergeCell ref="B89:C89"/>
    <mergeCell ref="D121:K124"/>
    <mergeCell ref="C72:C73"/>
    <mergeCell ref="B55:B56"/>
    <mergeCell ref="B72:B73"/>
    <mergeCell ref="C64:C65"/>
    <mergeCell ref="D48:K50"/>
    <mergeCell ref="C55:C56"/>
    <mergeCell ref="B51:C51"/>
    <mergeCell ref="B60:C60"/>
    <mergeCell ref="A14:C14"/>
    <mergeCell ref="A20:A21"/>
    <mergeCell ref="A29:A30"/>
    <mergeCell ref="C29:C30"/>
    <mergeCell ref="A46:A47"/>
    <mergeCell ref="C46:C47"/>
    <mergeCell ref="A31:A37"/>
    <mergeCell ref="A18:A19"/>
    <mergeCell ref="C16:C17"/>
    <mergeCell ref="A16:B17"/>
    <mergeCell ref="B20:B21"/>
    <mergeCell ref="C20:C21"/>
    <mergeCell ref="B18:B19"/>
    <mergeCell ref="B26:C26"/>
    <mergeCell ref="B27:C27"/>
    <mergeCell ref="B28:C28"/>
    <mergeCell ref="B37:C37"/>
    <mergeCell ref="B46:B47"/>
    <mergeCell ref="B42:C42"/>
    <mergeCell ref="A39:A45"/>
    <mergeCell ref="A168:A174"/>
    <mergeCell ref="B172:C172"/>
    <mergeCell ref="B173:C173"/>
    <mergeCell ref="B174:C174"/>
    <mergeCell ref="B131:C131"/>
    <mergeCell ref="B134:C134"/>
    <mergeCell ref="D139:K142"/>
    <mergeCell ref="B151:C151"/>
    <mergeCell ref="B149:C149"/>
    <mergeCell ref="B150:C150"/>
    <mergeCell ref="A136:A142"/>
    <mergeCell ref="B171:C171"/>
    <mergeCell ref="D144:K151"/>
    <mergeCell ref="B164:C164"/>
    <mergeCell ref="B165:C165"/>
    <mergeCell ref="B166:C166"/>
    <mergeCell ref="B163:C163"/>
    <mergeCell ref="B156:C156"/>
    <mergeCell ref="B157:C157"/>
    <mergeCell ref="B158:C158"/>
    <mergeCell ref="B159:C159"/>
    <mergeCell ref="D163:K166"/>
    <mergeCell ref="A154:A159"/>
    <mergeCell ref="A161:A166"/>
    <mergeCell ref="D13:G13"/>
    <mergeCell ref="H13:K13"/>
    <mergeCell ref="D16:D17"/>
    <mergeCell ref="D18:D19"/>
    <mergeCell ref="D20:D21"/>
    <mergeCell ref="E16:E17"/>
    <mergeCell ref="E18:E19"/>
    <mergeCell ref="E20:E21"/>
    <mergeCell ref="G16:G17"/>
    <mergeCell ref="G18:G19"/>
    <mergeCell ref="G20:G21"/>
    <mergeCell ref="H16:H17"/>
    <mergeCell ref="H18:H19"/>
    <mergeCell ref="H20:H21"/>
    <mergeCell ref="I16:I17"/>
    <mergeCell ref="I18:I19"/>
    <mergeCell ref="I20:I21"/>
    <mergeCell ref="K16:K17"/>
    <mergeCell ref="K18:K19"/>
    <mergeCell ref="K20:K21"/>
    <mergeCell ref="F16:F17"/>
    <mergeCell ref="F18:F19"/>
    <mergeCell ref="F20:F21"/>
    <mergeCell ref="J20:J21"/>
    <mergeCell ref="J16:J17"/>
    <mergeCell ref="J18:J19"/>
    <mergeCell ref="A144:A151"/>
    <mergeCell ref="B140:C140"/>
    <mergeCell ref="B141:C141"/>
    <mergeCell ref="B142:C142"/>
    <mergeCell ref="B139:C139"/>
    <mergeCell ref="D131:K134"/>
    <mergeCell ref="B132:C132"/>
    <mergeCell ref="B133:C133"/>
    <mergeCell ref="A114:K114"/>
    <mergeCell ref="B113:C113"/>
    <mergeCell ref="B122:C122"/>
    <mergeCell ref="B123:C123"/>
    <mergeCell ref="B124:C124"/>
    <mergeCell ref="B112:C112"/>
    <mergeCell ref="G29:G30"/>
    <mergeCell ref="H29:H30"/>
    <mergeCell ref="I29:I30"/>
    <mergeCell ref="B110:C110"/>
    <mergeCell ref="J29:J30"/>
    <mergeCell ref="K29:K30"/>
    <mergeCell ref="B64:B65"/>
    <mergeCell ref="D89:K92"/>
  </mergeCells>
  <pageMargins left="0.35433070866141736" right="0.35433070866141736" top="0.39370078740157483" bottom="0.39370078740157483" header="0.51181102362204722" footer="0.51181102362204722"/>
  <pageSetup paperSize="9" scale="6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162"/>
  <sheetViews>
    <sheetView tabSelected="1" topLeftCell="A139" zoomScale="98" zoomScaleNormal="98" workbookViewId="0">
      <selection activeCell="A104" sqref="A104:K104"/>
    </sheetView>
  </sheetViews>
  <sheetFormatPr defaultColWidth="9.140625" defaultRowHeight="16.5" x14ac:dyDescent="0.3"/>
  <cols>
    <col min="1" max="1" width="7" style="1" customWidth="1"/>
    <col min="2" max="2" width="111.5703125" style="1" customWidth="1"/>
    <col min="3" max="3" width="10.85546875" style="3" customWidth="1"/>
    <col min="4" max="4" width="11.140625" style="1" customWidth="1"/>
    <col min="5" max="5" width="11.5703125" style="1" customWidth="1"/>
    <col min="6" max="6" width="12.42578125" style="1" customWidth="1"/>
    <col min="7" max="7" width="10" style="1" customWidth="1"/>
    <col min="8" max="8" width="11.85546875" style="1" customWidth="1"/>
    <col min="9" max="9" width="12.28515625" style="1" customWidth="1"/>
    <col min="10" max="10" width="11.7109375" style="1" customWidth="1"/>
    <col min="11" max="11" width="11.42578125" style="1" customWidth="1"/>
    <col min="12" max="13" width="7.5703125" style="1" customWidth="1"/>
    <col min="14" max="16" width="7" style="1" customWidth="1"/>
    <col min="17" max="16384" width="9.140625" style="1"/>
  </cols>
  <sheetData>
    <row r="2" spans="1:18" x14ac:dyDescent="0.3">
      <c r="B2" s="2" t="s">
        <v>7</v>
      </c>
    </row>
    <row r="3" spans="1:18" x14ac:dyDescent="0.3">
      <c r="B3" s="2" t="s">
        <v>8</v>
      </c>
    </row>
    <row r="4" spans="1:18" ht="43.5" customHeight="1" x14ac:dyDescent="0.3">
      <c r="B4" s="4" t="s">
        <v>9</v>
      </c>
    </row>
    <row r="5" spans="1:18" x14ac:dyDescent="0.3">
      <c r="B5" s="2" t="s">
        <v>32</v>
      </c>
    </row>
    <row r="6" spans="1:18" x14ac:dyDescent="0.3">
      <c r="B6" s="5" t="s">
        <v>102</v>
      </c>
    </row>
    <row r="7" spans="1:18" x14ac:dyDescent="0.3">
      <c r="B7" s="5" t="s">
        <v>95</v>
      </c>
      <c r="D7" s="6"/>
      <c r="E7" s="6"/>
    </row>
    <row r="8" spans="1:18" x14ac:dyDescent="0.3">
      <c r="B8" s="5" t="s">
        <v>96</v>
      </c>
      <c r="D8" s="6"/>
      <c r="E8" s="6"/>
    </row>
    <row r="9" spans="1:18" x14ac:dyDescent="0.3">
      <c r="B9" s="7" t="s">
        <v>110</v>
      </c>
      <c r="C9" s="8"/>
      <c r="D9" s="6"/>
      <c r="E9" s="6"/>
    </row>
    <row r="10" spans="1:18" ht="139.5" customHeight="1" x14ac:dyDescent="0.3">
      <c r="B10" s="140" t="s">
        <v>94</v>
      </c>
      <c r="C10" s="9"/>
    </row>
    <row r="11" spans="1:18" ht="45" customHeight="1" x14ac:dyDescent="0.3">
      <c r="B11" s="113" t="s">
        <v>108</v>
      </c>
      <c r="F11" s="9"/>
    </row>
    <row r="12" spans="1:18" ht="48.75" customHeight="1" thickBot="1" x14ac:dyDescent="0.35">
      <c r="D12" s="536"/>
      <c r="E12" s="536"/>
      <c r="F12" s="536"/>
      <c r="G12" s="536"/>
      <c r="H12" s="537"/>
      <c r="I12" s="537"/>
      <c r="J12" s="537"/>
      <c r="K12" s="537"/>
    </row>
    <row r="13" spans="1:18" ht="48.75" customHeight="1" thickBot="1" x14ac:dyDescent="0.35">
      <c r="D13" s="418" t="s">
        <v>21</v>
      </c>
      <c r="E13" s="419"/>
      <c r="F13" s="419"/>
      <c r="G13" s="420"/>
      <c r="H13" s="421" t="s">
        <v>22</v>
      </c>
      <c r="I13" s="422"/>
      <c r="J13" s="422"/>
      <c r="K13" s="423"/>
    </row>
    <row r="14" spans="1:18" ht="37.5" customHeight="1" thickBot="1" x14ac:dyDescent="0.35">
      <c r="A14" s="479" t="s">
        <v>109</v>
      </c>
      <c r="B14" s="480"/>
      <c r="C14" s="480"/>
      <c r="D14" s="100" t="s">
        <v>14</v>
      </c>
      <c r="E14" s="101" t="s">
        <v>15</v>
      </c>
      <c r="F14" s="101" t="s">
        <v>16</v>
      </c>
      <c r="G14" s="102"/>
      <c r="H14" s="103" t="s">
        <v>14</v>
      </c>
      <c r="I14" s="101" t="s">
        <v>15</v>
      </c>
      <c r="J14" s="101" t="s">
        <v>16</v>
      </c>
      <c r="K14" s="104"/>
      <c r="O14" s="119"/>
      <c r="P14" s="119"/>
      <c r="Q14" s="119"/>
      <c r="R14" s="119"/>
    </row>
    <row r="15" spans="1:18" ht="45.75" customHeight="1" thickBot="1" x14ac:dyDescent="0.35">
      <c r="A15" s="10" t="s">
        <v>0</v>
      </c>
      <c r="B15" s="11" t="s">
        <v>1</v>
      </c>
      <c r="C15" s="110" t="s">
        <v>2</v>
      </c>
      <c r="D15" s="105" t="s">
        <v>17</v>
      </c>
      <c r="E15" s="106" t="s">
        <v>18</v>
      </c>
      <c r="F15" s="106" t="s">
        <v>19</v>
      </c>
      <c r="G15" s="107" t="s">
        <v>20</v>
      </c>
      <c r="H15" s="108" t="s">
        <v>17</v>
      </c>
      <c r="I15" s="106" t="s">
        <v>18</v>
      </c>
      <c r="J15" s="106" t="s">
        <v>19</v>
      </c>
      <c r="K15" s="109" t="s">
        <v>20</v>
      </c>
      <c r="O15" s="119"/>
      <c r="P15" s="119"/>
      <c r="Q15" s="119"/>
      <c r="R15" s="119"/>
    </row>
    <row r="16" spans="1:18" x14ac:dyDescent="0.3">
      <c r="A16" s="495" t="s">
        <v>5</v>
      </c>
      <c r="B16" s="496"/>
      <c r="C16" s="494">
        <f>C18+C75+C85+C96+C151</f>
        <v>100</v>
      </c>
      <c r="D16" s="424"/>
      <c r="E16" s="377"/>
      <c r="F16" s="377"/>
      <c r="G16" s="431"/>
      <c r="H16" s="377"/>
      <c r="I16" s="377"/>
      <c r="J16" s="377"/>
      <c r="K16" s="431"/>
      <c r="O16" s="119"/>
      <c r="P16" s="119"/>
      <c r="Q16" s="119"/>
      <c r="R16" s="119"/>
    </row>
    <row r="17" spans="1:18" ht="17.25" thickBot="1" x14ac:dyDescent="0.35">
      <c r="A17" s="497"/>
      <c r="B17" s="498"/>
      <c r="C17" s="378"/>
      <c r="D17" s="425"/>
      <c r="E17" s="378"/>
      <c r="F17" s="378"/>
      <c r="G17" s="432"/>
      <c r="H17" s="378"/>
      <c r="I17" s="378"/>
      <c r="J17" s="378"/>
      <c r="K17" s="439"/>
      <c r="O17" s="119"/>
      <c r="P17" s="119"/>
      <c r="Q17" s="119"/>
      <c r="R17" s="119"/>
    </row>
    <row r="18" spans="1:18" x14ac:dyDescent="0.3">
      <c r="A18" s="492">
        <v>1</v>
      </c>
      <c r="B18" s="501" t="s">
        <v>72</v>
      </c>
      <c r="C18" s="437">
        <f>C20+C28+C36+C43+C51+C59+C66</f>
        <v>45</v>
      </c>
      <c r="D18" s="426"/>
      <c r="E18" s="429"/>
      <c r="F18" s="429"/>
      <c r="G18" s="433"/>
      <c r="H18" s="435"/>
      <c r="I18" s="437"/>
      <c r="J18" s="377"/>
      <c r="K18" s="440"/>
      <c r="N18" s="114"/>
      <c r="O18" s="119"/>
      <c r="P18" s="119"/>
      <c r="Q18" s="119"/>
      <c r="R18" s="119"/>
    </row>
    <row r="19" spans="1:18" ht="17.25" thickBot="1" x14ac:dyDescent="0.35">
      <c r="A19" s="493"/>
      <c r="B19" s="393"/>
      <c r="C19" s="438"/>
      <c r="D19" s="427"/>
      <c r="E19" s="430"/>
      <c r="F19" s="430"/>
      <c r="G19" s="434"/>
      <c r="H19" s="436"/>
      <c r="I19" s="438"/>
      <c r="J19" s="378"/>
      <c r="K19" s="432"/>
      <c r="O19" s="119"/>
      <c r="P19" s="119"/>
      <c r="Q19" s="119"/>
      <c r="R19" s="119"/>
    </row>
    <row r="20" spans="1:18" x14ac:dyDescent="0.3">
      <c r="A20" s="481" t="s">
        <v>4</v>
      </c>
      <c r="B20" s="410" t="s">
        <v>121</v>
      </c>
      <c r="C20" s="485">
        <v>8</v>
      </c>
      <c r="D20" s="428"/>
      <c r="E20" s="428"/>
      <c r="F20" s="428"/>
      <c r="G20" s="428"/>
      <c r="H20" s="428"/>
      <c r="I20" s="428"/>
      <c r="J20" s="428"/>
      <c r="K20" s="428"/>
      <c r="O20" s="119"/>
      <c r="P20" s="119"/>
      <c r="Q20" s="119"/>
      <c r="R20" s="119"/>
    </row>
    <row r="21" spans="1:18" ht="17.25" thickBot="1" x14ac:dyDescent="0.35">
      <c r="A21" s="482"/>
      <c r="B21" s="499"/>
      <c r="C21" s="500"/>
      <c r="D21" s="407"/>
      <c r="E21" s="407"/>
      <c r="F21" s="407"/>
      <c r="G21" s="407"/>
      <c r="H21" s="407"/>
      <c r="I21" s="407"/>
      <c r="J21" s="407"/>
      <c r="K21" s="407"/>
      <c r="O21" s="119"/>
      <c r="P21" s="119"/>
      <c r="Q21" s="119"/>
      <c r="R21" s="119"/>
    </row>
    <row r="22" spans="1:18" ht="33.75" thickBot="1" x14ac:dyDescent="0.35">
      <c r="A22" s="529"/>
      <c r="B22" s="12" t="s">
        <v>122</v>
      </c>
      <c r="C22" s="13"/>
      <c r="D22" s="196"/>
      <c r="E22" s="181"/>
      <c r="F22" s="181"/>
      <c r="G22" s="181"/>
      <c r="H22" s="181"/>
      <c r="I22" s="181"/>
      <c r="J22" s="181"/>
      <c r="K22" s="182"/>
      <c r="O22" s="120"/>
      <c r="P22" s="119"/>
      <c r="Q22" s="119"/>
      <c r="R22" s="119"/>
    </row>
    <row r="23" spans="1:18" ht="17.25" customHeight="1" x14ac:dyDescent="0.3">
      <c r="A23" s="530"/>
      <c r="B23" s="14" t="s">
        <v>57</v>
      </c>
      <c r="C23" s="166">
        <v>8</v>
      </c>
      <c r="D23" s="183"/>
      <c r="E23" s="184"/>
      <c r="F23" s="184"/>
      <c r="G23" s="184"/>
      <c r="H23" s="184"/>
      <c r="I23" s="184"/>
      <c r="J23" s="184"/>
      <c r="K23" s="185"/>
      <c r="O23" s="119"/>
      <c r="P23" s="119"/>
      <c r="Q23" s="119"/>
      <c r="R23" s="119"/>
    </row>
    <row r="24" spans="1:18" ht="17.25" customHeight="1" thickBot="1" x14ac:dyDescent="0.35">
      <c r="A24" s="530"/>
      <c r="B24" s="15" t="s">
        <v>34</v>
      </c>
      <c r="C24" s="165">
        <v>5</v>
      </c>
      <c r="D24" s="183"/>
      <c r="E24" s="184"/>
      <c r="F24" s="184"/>
      <c r="G24" s="184"/>
      <c r="H24" s="184"/>
      <c r="I24" s="184"/>
      <c r="J24" s="184"/>
      <c r="K24" s="185"/>
      <c r="O24" s="119"/>
      <c r="P24" s="119"/>
      <c r="Q24" s="119"/>
      <c r="R24" s="119"/>
    </row>
    <row r="25" spans="1:18" ht="16.5" customHeight="1" x14ac:dyDescent="0.3">
      <c r="A25" s="530"/>
      <c r="B25" s="384" t="s">
        <v>11</v>
      </c>
      <c r="C25" s="385"/>
      <c r="D25" s="183"/>
      <c r="E25" s="184"/>
      <c r="F25" s="184"/>
      <c r="G25" s="184"/>
      <c r="H25" s="184"/>
      <c r="I25" s="184"/>
      <c r="J25" s="184"/>
      <c r="K25" s="185"/>
      <c r="O25" s="119"/>
      <c r="P25" s="119"/>
      <c r="Q25" s="119"/>
      <c r="R25" s="119"/>
    </row>
    <row r="26" spans="1:18" ht="16.5" customHeight="1" x14ac:dyDescent="0.3">
      <c r="A26" s="530"/>
      <c r="B26" s="384" t="s">
        <v>12</v>
      </c>
      <c r="C26" s="385"/>
      <c r="D26" s="183"/>
      <c r="E26" s="184"/>
      <c r="F26" s="184"/>
      <c r="G26" s="184"/>
      <c r="H26" s="184"/>
      <c r="I26" s="184"/>
      <c r="J26" s="184"/>
      <c r="K26" s="185"/>
      <c r="O26" s="120"/>
      <c r="P26" s="119"/>
      <c r="Q26" s="119"/>
      <c r="R26" s="119"/>
    </row>
    <row r="27" spans="1:18" ht="17.25" customHeight="1" thickBot="1" x14ac:dyDescent="0.35">
      <c r="A27" s="531"/>
      <c r="B27" s="502" t="s">
        <v>13</v>
      </c>
      <c r="C27" s="503"/>
      <c r="D27" s="186"/>
      <c r="E27" s="187"/>
      <c r="F27" s="187"/>
      <c r="G27" s="187"/>
      <c r="H27" s="187"/>
      <c r="I27" s="187"/>
      <c r="J27" s="187"/>
      <c r="K27" s="188"/>
      <c r="O27" s="119"/>
      <c r="P27" s="119"/>
      <c r="Q27" s="119"/>
      <c r="R27" s="119"/>
    </row>
    <row r="28" spans="1:18" x14ac:dyDescent="0.3">
      <c r="A28" s="483" t="s">
        <v>3</v>
      </c>
      <c r="B28" s="410" t="s">
        <v>73</v>
      </c>
      <c r="C28" s="485">
        <v>8</v>
      </c>
      <c r="D28" s="406"/>
      <c r="E28" s="406"/>
      <c r="F28" s="406"/>
      <c r="G28" s="406"/>
      <c r="H28" s="406"/>
      <c r="I28" s="406"/>
      <c r="J28" s="406"/>
      <c r="K28" s="406"/>
      <c r="O28" s="119"/>
      <c r="P28" s="119"/>
      <c r="Q28" s="119"/>
      <c r="R28" s="119"/>
    </row>
    <row r="29" spans="1:18" ht="17.25" thickBot="1" x14ac:dyDescent="0.35">
      <c r="A29" s="484"/>
      <c r="B29" s="532"/>
      <c r="C29" s="486"/>
      <c r="D29" s="407"/>
      <c r="E29" s="407"/>
      <c r="F29" s="407"/>
      <c r="G29" s="407"/>
      <c r="H29" s="407"/>
      <c r="I29" s="407"/>
      <c r="J29" s="407"/>
      <c r="K29" s="407"/>
      <c r="O29" s="119"/>
      <c r="P29" s="119"/>
      <c r="Q29" s="119"/>
      <c r="R29" s="119"/>
    </row>
    <row r="30" spans="1:18" ht="50.25" thickBot="1" x14ac:dyDescent="0.35">
      <c r="A30" s="490"/>
      <c r="B30" s="16" t="s">
        <v>127</v>
      </c>
      <c r="C30" s="17"/>
      <c r="D30" s="193"/>
      <c r="E30" s="350"/>
      <c r="F30" s="350"/>
      <c r="G30" s="350"/>
      <c r="H30" s="350"/>
      <c r="I30" s="350"/>
      <c r="J30" s="350"/>
      <c r="K30" s="351"/>
      <c r="O30" s="119"/>
      <c r="P30" s="119"/>
      <c r="Q30" s="119"/>
      <c r="R30" s="119"/>
    </row>
    <row r="31" spans="1:18" x14ac:dyDescent="0.3">
      <c r="A31" s="491"/>
      <c r="B31" s="18" t="s">
        <v>58</v>
      </c>
      <c r="C31" s="167">
        <v>8</v>
      </c>
      <c r="D31" s="194"/>
      <c r="E31" s="333"/>
      <c r="F31" s="333"/>
      <c r="G31" s="333"/>
      <c r="H31" s="333"/>
      <c r="I31" s="333"/>
      <c r="J31" s="333"/>
      <c r="K31" s="334"/>
      <c r="O31" s="119"/>
      <c r="P31" s="119"/>
      <c r="Q31" s="119"/>
      <c r="R31" s="119"/>
    </row>
    <row r="32" spans="1:18" ht="17.25" thickBot="1" x14ac:dyDescent="0.35">
      <c r="A32" s="491"/>
      <c r="B32" s="19" t="s">
        <v>61</v>
      </c>
      <c r="C32" s="165">
        <v>5</v>
      </c>
      <c r="D32" s="195"/>
      <c r="E32" s="333"/>
      <c r="F32" s="333"/>
      <c r="G32" s="333"/>
      <c r="H32" s="333"/>
      <c r="I32" s="333"/>
      <c r="J32" s="333"/>
      <c r="K32" s="334"/>
      <c r="O32" s="119"/>
      <c r="P32" s="119"/>
      <c r="Q32" s="119"/>
      <c r="R32" s="119"/>
    </row>
    <row r="33" spans="1:18" x14ac:dyDescent="0.3">
      <c r="A33" s="442"/>
      <c r="B33" s="384" t="s">
        <v>11</v>
      </c>
      <c r="C33" s="385"/>
      <c r="D33" s="332"/>
      <c r="E33" s="333"/>
      <c r="F33" s="333"/>
      <c r="G33" s="333"/>
      <c r="H33" s="333"/>
      <c r="I33" s="333"/>
      <c r="J33" s="333"/>
      <c r="K33" s="334"/>
      <c r="O33" s="119"/>
      <c r="P33" s="119"/>
      <c r="Q33" s="119"/>
      <c r="R33" s="119"/>
    </row>
    <row r="34" spans="1:18" x14ac:dyDescent="0.3">
      <c r="A34" s="442"/>
      <c r="B34" s="384" t="s">
        <v>12</v>
      </c>
      <c r="C34" s="385"/>
      <c r="D34" s="332"/>
      <c r="E34" s="333"/>
      <c r="F34" s="333"/>
      <c r="G34" s="333"/>
      <c r="H34" s="333"/>
      <c r="I34" s="333"/>
      <c r="J34" s="333"/>
      <c r="K34" s="334"/>
      <c r="O34" s="119"/>
      <c r="P34" s="119"/>
      <c r="Q34" s="119"/>
      <c r="R34" s="119"/>
    </row>
    <row r="35" spans="1:18" ht="17.25" thickBot="1" x14ac:dyDescent="0.35">
      <c r="A35" s="442"/>
      <c r="B35" s="449" t="s">
        <v>13</v>
      </c>
      <c r="C35" s="450"/>
      <c r="D35" s="332"/>
      <c r="E35" s="333"/>
      <c r="F35" s="333"/>
      <c r="G35" s="333"/>
      <c r="H35" s="333"/>
      <c r="I35" s="333"/>
      <c r="J35" s="333"/>
      <c r="K35" s="334"/>
      <c r="O35" s="119"/>
      <c r="P35" s="119"/>
      <c r="Q35" s="119"/>
      <c r="R35" s="119"/>
    </row>
    <row r="36" spans="1:18" ht="31.5" customHeight="1" thickBot="1" x14ac:dyDescent="0.35">
      <c r="A36" s="99" t="s">
        <v>37</v>
      </c>
      <c r="B36" s="98" t="s">
        <v>101</v>
      </c>
      <c r="C36" s="83">
        <v>7</v>
      </c>
      <c r="D36" s="197"/>
      <c r="E36" s="197"/>
      <c r="F36" s="197"/>
      <c r="G36" s="197"/>
      <c r="H36" s="197"/>
      <c r="I36" s="197"/>
      <c r="J36" s="197"/>
      <c r="K36" s="197"/>
      <c r="O36" s="119"/>
      <c r="P36" s="119"/>
      <c r="Q36" s="119"/>
      <c r="R36" s="119"/>
    </row>
    <row r="37" spans="1:18" ht="32.25" customHeight="1" x14ac:dyDescent="0.3">
      <c r="A37" s="505"/>
      <c r="B37" s="162" t="s">
        <v>105</v>
      </c>
      <c r="C37" s="168">
        <v>7</v>
      </c>
      <c r="D37" s="332"/>
      <c r="E37" s="333"/>
      <c r="F37" s="209"/>
      <c r="G37" s="333"/>
      <c r="H37" s="333"/>
      <c r="I37" s="333"/>
      <c r="J37" s="210"/>
      <c r="K37" s="211"/>
      <c r="O37" s="119"/>
      <c r="P37" s="119"/>
      <c r="Q37" s="119"/>
      <c r="R37" s="119"/>
    </row>
    <row r="38" spans="1:18" ht="33" x14ac:dyDescent="0.3">
      <c r="A38" s="506"/>
      <c r="B38" s="163" t="s">
        <v>103</v>
      </c>
      <c r="C38" s="169">
        <v>5</v>
      </c>
      <c r="D38" s="332"/>
      <c r="E38" s="333"/>
      <c r="F38" s="333"/>
      <c r="G38" s="333"/>
      <c r="H38" s="333"/>
      <c r="I38" s="333"/>
      <c r="J38" s="333"/>
      <c r="K38" s="334"/>
      <c r="O38" s="119"/>
      <c r="P38" s="119"/>
      <c r="Q38" s="119"/>
      <c r="R38" s="119"/>
    </row>
    <row r="39" spans="1:18" ht="33.75" customHeight="1" thickBot="1" x14ac:dyDescent="0.35">
      <c r="A39" s="506"/>
      <c r="B39" s="161" t="s">
        <v>104</v>
      </c>
      <c r="C39" s="159">
        <v>1</v>
      </c>
      <c r="D39" s="332"/>
      <c r="E39" s="333"/>
      <c r="F39" s="333"/>
      <c r="G39" s="333"/>
      <c r="H39" s="333"/>
      <c r="I39" s="333"/>
      <c r="J39" s="333"/>
      <c r="K39" s="334"/>
      <c r="O39" s="119"/>
      <c r="P39" s="119"/>
      <c r="Q39" s="119"/>
      <c r="R39" s="119"/>
    </row>
    <row r="40" spans="1:18" x14ac:dyDescent="0.3">
      <c r="A40" s="506"/>
      <c r="B40" s="29" t="s">
        <v>11</v>
      </c>
      <c r="C40" s="160"/>
      <c r="D40" s="332"/>
      <c r="E40" s="333"/>
      <c r="F40" s="333"/>
      <c r="G40" s="333"/>
      <c r="H40" s="333"/>
      <c r="I40" s="333"/>
      <c r="J40" s="333"/>
      <c r="K40" s="334"/>
      <c r="O40" s="119"/>
      <c r="P40" s="119"/>
      <c r="Q40" s="119"/>
      <c r="R40" s="119"/>
    </row>
    <row r="41" spans="1:18" x14ac:dyDescent="0.3">
      <c r="A41" s="506"/>
      <c r="B41" s="29" t="s">
        <v>12</v>
      </c>
      <c r="C41" s="160"/>
      <c r="D41" s="332"/>
      <c r="E41" s="333"/>
      <c r="F41" s="333"/>
      <c r="G41" s="333"/>
      <c r="H41" s="333"/>
      <c r="I41" s="333"/>
      <c r="J41" s="333"/>
      <c r="K41" s="334"/>
      <c r="O41" s="119"/>
      <c r="P41" s="119"/>
      <c r="Q41" s="119"/>
      <c r="R41" s="119"/>
    </row>
    <row r="42" spans="1:18" ht="17.25" thickBot="1" x14ac:dyDescent="0.35">
      <c r="A42" s="507"/>
      <c r="B42" s="30" t="s">
        <v>13</v>
      </c>
      <c r="C42" s="346"/>
      <c r="D42" s="335"/>
      <c r="E42" s="336"/>
      <c r="F42" s="336"/>
      <c r="G42" s="336"/>
      <c r="H42" s="336"/>
      <c r="I42" s="336"/>
      <c r="J42" s="336"/>
      <c r="K42" s="337"/>
      <c r="O42" s="119"/>
      <c r="P42" s="119"/>
      <c r="Q42" s="119"/>
      <c r="R42" s="119"/>
    </row>
    <row r="43" spans="1:18" x14ac:dyDescent="0.3">
      <c r="A43" s="487" t="s">
        <v>33</v>
      </c>
      <c r="B43" s="410" t="s">
        <v>71</v>
      </c>
      <c r="C43" s="488">
        <v>7</v>
      </c>
      <c r="D43" s="323"/>
      <c r="E43" s="323"/>
      <c r="F43" s="323"/>
      <c r="G43" s="323"/>
      <c r="H43" s="323"/>
      <c r="I43" s="323"/>
      <c r="J43" s="323"/>
      <c r="K43" s="323"/>
      <c r="O43" s="119"/>
      <c r="P43" s="119"/>
      <c r="Q43" s="119"/>
      <c r="R43" s="119"/>
    </row>
    <row r="44" spans="1:18" ht="17.25" thickBot="1" x14ac:dyDescent="0.35">
      <c r="A44" s="484"/>
      <c r="B44" s="504"/>
      <c r="C44" s="489"/>
      <c r="D44" s="323"/>
      <c r="E44" s="323"/>
      <c r="F44" s="323"/>
      <c r="G44" s="323"/>
      <c r="H44" s="323"/>
      <c r="I44" s="323"/>
      <c r="J44" s="323"/>
      <c r="K44" s="323"/>
      <c r="O44" s="119"/>
      <c r="P44" s="119"/>
      <c r="Q44" s="119"/>
      <c r="R44" s="119"/>
    </row>
    <row r="45" spans="1:18" ht="33" x14ac:dyDescent="0.3">
      <c r="A45" s="505"/>
      <c r="B45" s="143" t="s">
        <v>62</v>
      </c>
      <c r="C45" s="170">
        <v>7</v>
      </c>
      <c r="D45" s="520"/>
      <c r="E45" s="521"/>
      <c r="F45" s="521"/>
      <c r="G45" s="521"/>
      <c r="H45" s="521"/>
      <c r="I45" s="521"/>
      <c r="J45" s="521"/>
      <c r="K45" s="522"/>
      <c r="M45" s="20"/>
      <c r="O45" s="119"/>
      <c r="P45" s="119"/>
      <c r="Q45" s="119"/>
      <c r="R45" s="119"/>
    </row>
    <row r="46" spans="1:18" ht="33" x14ac:dyDescent="0.3">
      <c r="A46" s="506"/>
      <c r="B46" s="136" t="s">
        <v>60</v>
      </c>
      <c r="C46" s="145">
        <v>2</v>
      </c>
      <c r="D46" s="413"/>
      <c r="E46" s="452"/>
      <c r="F46" s="452"/>
      <c r="G46" s="452"/>
      <c r="H46" s="452"/>
      <c r="I46" s="452"/>
      <c r="J46" s="452"/>
      <c r="K46" s="453"/>
      <c r="M46" s="20"/>
      <c r="O46" s="119"/>
      <c r="P46" s="119"/>
      <c r="Q46" s="119"/>
      <c r="R46" s="119"/>
    </row>
    <row r="47" spans="1:18" ht="22.5" customHeight="1" thickBot="1" x14ac:dyDescent="0.35">
      <c r="A47" s="506"/>
      <c r="B47" s="32" t="s">
        <v>59</v>
      </c>
      <c r="C47" s="347">
        <v>0</v>
      </c>
      <c r="D47" s="452"/>
      <c r="E47" s="452"/>
      <c r="F47" s="452"/>
      <c r="G47" s="452"/>
      <c r="H47" s="452"/>
      <c r="I47" s="452"/>
      <c r="J47" s="452"/>
      <c r="K47" s="453"/>
      <c r="O47" s="119"/>
      <c r="P47" s="119"/>
      <c r="Q47" s="119"/>
      <c r="R47" s="119"/>
    </row>
    <row r="48" spans="1:18" ht="15" customHeight="1" x14ac:dyDescent="0.3">
      <c r="A48" s="506"/>
      <c r="B48" s="29" t="s">
        <v>11</v>
      </c>
      <c r="C48" s="24"/>
      <c r="D48" s="333"/>
      <c r="E48" s="333"/>
      <c r="F48" s="333"/>
      <c r="G48" s="333"/>
      <c r="H48" s="333"/>
      <c r="I48" s="333"/>
      <c r="J48" s="333"/>
      <c r="K48" s="334"/>
      <c r="O48" s="119"/>
      <c r="P48" s="119"/>
      <c r="Q48" s="119"/>
      <c r="R48" s="119"/>
    </row>
    <row r="49" spans="1:18" ht="15" customHeight="1" x14ac:dyDescent="0.3">
      <c r="A49" s="506"/>
      <c r="B49" s="29" t="s">
        <v>12</v>
      </c>
      <c r="C49" s="24"/>
      <c r="D49" s="333"/>
      <c r="E49" s="333"/>
      <c r="F49" s="333"/>
      <c r="G49" s="333"/>
      <c r="H49" s="333"/>
      <c r="I49" s="333"/>
      <c r="J49" s="333"/>
      <c r="K49" s="334"/>
      <c r="O49" s="119"/>
      <c r="P49" s="119"/>
      <c r="Q49" s="119"/>
      <c r="R49" s="119"/>
    </row>
    <row r="50" spans="1:18" ht="15.75" customHeight="1" thickBot="1" x14ac:dyDescent="0.35">
      <c r="A50" s="507"/>
      <c r="B50" s="30" t="s">
        <v>13</v>
      </c>
      <c r="C50" s="26"/>
      <c r="D50" s="333"/>
      <c r="E50" s="333"/>
      <c r="F50" s="333"/>
      <c r="G50" s="333"/>
      <c r="H50" s="333"/>
      <c r="I50" s="333"/>
      <c r="J50" s="333"/>
      <c r="K50" s="334"/>
      <c r="O50" s="119"/>
      <c r="P50" s="119"/>
      <c r="Q50" s="119"/>
      <c r="R50" s="119"/>
    </row>
    <row r="51" spans="1:18" x14ac:dyDescent="0.3">
      <c r="A51" s="487" t="s">
        <v>35</v>
      </c>
      <c r="B51" s="504" t="s">
        <v>52</v>
      </c>
      <c r="C51" s="518">
        <v>7</v>
      </c>
      <c r="D51" s="326"/>
      <c r="E51" s="326"/>
      <c r="F51" s="326"/>
      <c r="G51" s="326"/>
      <c r="H51" s="326"/>
      <c r="I51" s="326"/>
      <c r="J51" s="326"/>
      <c r="K51" s="326"/>
      <c r="O51" s="119"/>
      <c r="P51" s="119"/>
      <c r="Q51" s="119"/>
      <c r="R51" s="119"/>
    </row>
    <row r="52" spans="1:18" ht="17.25" thickBot="1" x14ac:dyDescent="0.35">
      <c r="A52" s="484"/>
      <c r="B52" s="519"/>
      <c r="C52" s="489"/>
      <c r="D52" s="324"/>
      <c r="E52" s="324"/>
      <c r="F52" s="324"/>
      <c r="G52" s="324"/>
      <c r="H52" s="324"/>
      <c r="I52" s="324"/>
      <c r="J52" s="324"/>
      <c r="K52" s="324"/>
      <c r="O52" s="119"/>
      <c r="P52" s="119"/>
      <c r="Q52" s="119"/>
      <c r="R52" s="119"/>
    </row>
    <row r="53" spans="1:18" ht="33" x14ac:dyDescent="0.3">
      <c r="A53" s="505"/>
      <c r="B53" s="143" t="s">
        <v>68</v>
      </c>
      <c r="C53" s="170">
        <v>7</v>
      </c>
      <c r="D53" s="317"/>
      <c r="E53" s="350"/>
      <c r="F53" s="350"/>
      <c r="G53" s="350"/>
      <c r="H53" s="350"/>
      <c r="I53" s="350"/>
      <c r="J53" s="350"/>
      <c r="K53" s="351"/>
      <c r="O53" s="119"/>
      <c r="P53" s="119"/>
      <c r="Q53" s="119"/>
      <c r="R53" s="119"/>
    </row>
    <row r="54" spans="1:18" ht="48.75" customHeight="1" x14ac:dyDescent="0.3">
      <c r="A54" s="506"/>
      <c r="B54" s="136" t="s">
        <v>125</v>
      </c>
      <c r="C54" s="171">
        <v>2</v>
      </c>
      <c r="D54" s="332"/>
      <c r="E54" s="333"/>
      <c r="F54" s="333"/>
      <c r="G54" s="333"/>
      <c r="H54" s="333"/>
      <c r="I54" s="333"/>
      <c r="J54" s="333"/>
      <c r="K54" s="334"/>
      <c r="O54" s="119"/>
      <c r="P54" s="119"/>
      <c r="Q54" s="119"/>
      <c r="R54" s="119"/>
    </row>
    <row r="55" spans="1:18" ht="55.5" customHeight="1" thickBot="1" x14ac:dyDescent="0.35">
      <c r="A55" s="506"/>
      <c r="B55" s="164" t="s">
        <v>76</v>
      </c>
      <c r="C55" s="348">
        <v>1</v>
      </c>
      <c r="D55" s="332"/>
      <c r="E55" s="333"/>
      <c r="F55" s="333"/>
      <c r="G55" s="333"/>
      <c r="H55" s="333"/>
      <c r="I55" s="333"/>
      <c r="J55" s="333"/>
      <c r="K55" s="334"/>
      <c r="O55" s="119"/>
      <c r="P55" s="119"/>
      <c r="Q55" s="119"/>
      <c r="R55" s="119"/>
    </row>
    <row r="56" spans="1:18" x14ac:dyDescent="0.3">
      <c r="A56" s="506"/>
      <c r="B56" s="29" t="s">
        <v>11</v>
      </c>
      <c r="C56" s="24"/>
      <c r="D56" s="332"/>
      <c r="E56" s="333"/>
      <c r="F56" s="333"/>
      <c r="G56" s="333"/>
      <c r="H56" s="333"/>
      <c r="I56" s="333"/>
      <c r="J56" s="333"/>
      <c r="K56" s="334"/>
      <c r="O56" s="119"/>
      <c r="P56" s="119"/>
      <c r="Q56" s="119"/>
      <c r="R56" s="119"/>
    </row>
    <row r="57" spans="1:18" x14ac:dyDescent="0.3">
      <c r="A57" s="506"/>
      <c r="B57" s="29" t="s">
        <v>12</v>
      </c>
      <c r="C57" s="24"/>
      <c r="D57" s="332"/>
      <c r="E57" s="333"/>
      <c r="F57" s="333"/>
      <c r="G57" s="333"/>
      <c r="H57" s="333"/>
      <c r="I57" s="333"/>
      <c r="J57" s="333"/>
      <c r="K57" s="334"/>
      <c r="O57" s="119"/>
      <c r="P57" s="119"/>
      <c r="Q57" s="119"/>
      <c r="R57" s="119"/>
    </row>
    <row r="58" spans="1:18" ht="17.25" thickBot="1" x14ac:dyDescent="0.35">
      <c r="A58" s="507"/>
      <c r="B58" s="30" t="s">
        <v>13</v>
      </c>
      <c r="C58" s="26"/>
      <c r="D58" s="335"/>
      <c r="E58" s="336"/>
      <c r="F58" s="336"/>
      <c r="G58" s="336"/>
      <c r="H58" s="336"/>
      <c r="I58" s="336"/>
      <c r="J58" s="336"/>
      <c r="K58" s="337"/>
      <c r="O58" s="119"/>
      <c r="P58" s="119"/>
      <c r="Q58" s="119"/>
      <c r="R58" s="119"/>
    </row>
    <row r="59" spans="1:18" x14ac:dyDescent="0.3">
      <c r="A59" s="487" t="s">
        <v>41</v>
      </c>
      <c r="B59" s="410" t="s">
        <v>51</v>
      </c>
      <c r="C59" s="488">
        <v>3</v>
      </c>
      <c r="D59" s="323"/>
      <c r="E59" s="323"/>
      <c r="F59" s="323"/>
      <c r="G59" s="323"/>
      <c r="H59" s="323"/>
      <c r="I59" s="323"/>
      <c r="J59" s="323"/>
      <c r="K59" s="323"/>
      <c r="O59" s="119"/>
      <c r="P59" s="119"/>
      <c r="Q59" s="119"/>
      <c r="R59" s="119"/>
    </row>
    <row r="60" spans="1:18" ht="15.75" customHeight="1" thickBot="1" x14ac:dyDescent="0.35">
      <c r="A60" s="484"/>
      <c r="B60" s="411" t="s">
        <v>36</v>
      </c>
      <c r="C60" s="489"/>
      <c r="D60" s="323"/>
      <c r="E60" s="323"/>
      <c r="F60" s="323"/>
      <c r="G60" s="323"/>
      <c r="H60" s="323"/>
      <c r="I60" s="323"/>
      <c r="J60" s="323"/>
      <c r="K60" s="323"/>
      <c r="O60" s="119"/>
      <c r="P60" s="119"/>
      <c r="Q60" s="119"/>
      <c r="R60" s="119"/>
    </row>
    <row r="61" spans="1:18" x14ac:dyDescent="0.3">
      <c r="A61" s="505"/>
      <c r="B61" s="143" t="s">
        <v>74</v>
      </c>
      <c r="C61" s="172">
        <v>3</v>
      </c>
      <c r="D61" s="317"/>
      <c r="E61" s="350"/>
      <c r="F61" s="350"/>
      <c r="G61" s="350"/>
      <c r="H61" s="350"/>
      <c r="I61" s="350"/>
      <c r="J61" s="350"/>
      <c r="K61" s="351"/>
      <c r="O61" s="119"/>
      <c r="P61" s="119"/>
      <c r="Q61" s="119"/>
      <c r="R61" s="119"/>
    </row>
    <row r="62" spans="1:18" ht="17.25" thickBot="1" x14ac:dyDescent="0.35">
      <c r="A62" s="506"/>
      <c r="B62" s="32" t="s">
        <v>75</v>
      </c>
      <c r="C62" s="180">
        <v>1</v>
      </c>
      <c r="D62" s="332"/>
      <c r="E62" s="333"/>
      <c r="F62" s="333"/>
      <c r="G62" s="333"/>
      <c r="H62" s="333"/>
      <c r="I62" s="333"/>
      <c r="J62" s="333"/>
      <c r="K62" s="334"/>
      <c r="O62" s="119"/>
      <c r="P62" s="119"/>
      <c r="Q62" s="119"/>
      <c r="R62" s="119"/>
    </row>
    <row r="63" spans="1:18" x14ac:dyDescent="0.3">
      <c r="A63" s="506"/>
      <c r="B63" s="23" t="s">
        <v>11</v>
      </c>
      <c r="C63" s="28"/>
      <c r="D63" s="333"/>
      <c r="E63" s="333"/>
      <c r="F63" s="333"/>
      <c r="G63" s="333"/>
      <c r="H63" s="333"/>
      <c r="I63" s="333"/>
      <c r="J63" s="333"/>
      <c r="K63" s="334"/>
      <c r="O63" s="119"/>
      <c r="P63" s="119"/>
      <c r="Q63" s="119"/>
      <c r="R63" s="119"/>
    </row>
    <row r="64" spans="1:18" x14ac:dyDescent="0.3">
      <c r="A64" s="506"/>
      <c r="B64" s="23" t="s">
        <v>12</v>
      </c>
      <c r="C64" s="28"/>
      <c r="D64" s="333"/>
      <c r="E64" s="333"/>
      <c r="F64" s="333"/>
      <c r="G64" s="333"/>
      <c r="H64" s="333"/>
      <c r="I64" s="333"/>
      <c r="J64" s="333"/>
      <c r="K64" s="334"/>
      <c r="O64" s="119"/>
      <c r="P64" s="119"/>
      <c r="Q64" s="119"/>
      <c r="R64" s="119"/>
    </row>
    <row r="65" spans="1:18" ht="17.25" thickBot="1" x14ac:dyDescent="0.35">
      <c r="A65" s="507"/>
      <c r="B65" s="25" t="s">
        <v>13</v>
      </c>
      <c r="C65" s="31"/>
      <c r="D65" s="336"/>
      <c r="E65" s="336"/>
      <c r="F65" s="336"/>
      <c r="G65" s="336"/>
      <c r="H65" s="336"/>
      <c r="I65" s="336"/>
      <c r="J65" s="336"/>
      <c r="K65" s="337"/>
      <c r="O65" s="119"/>
      <c r="P65" s="119"/>
      <c r="Q65" s="119"/>
      <c r="R65" s="119"/>
    </row>
    <row r="66" spans="1:18" x14ac:dyDescent="0.3">
      <c r="A66" s="487" t="s">
        <v>55</v>
      </c>
      <c r="B66" s="410" t="s">
        <v>40</v>
      </c>
      <c r="C66" s="518">
        <v>5</v>
      </c>
      <c r="D66" s="326"/>
      <c r="E66" s="326"/>
      <c r="F66" s="326"/>
      <c r="G66" s="326"/>
      <c r="H66" s="326"/>
      <c r="I66" s="326"/>
      <c r="J66" s="326"/>
      <c r="K66" s="326"/>
      <c r="O66" s="119"/>
      <c r="P66" s="119"/>
      <c r="Q66" s="119"/>
      <c r="R66" s="119"/>
    </row>
    <row r="67" spans="1:18" ht="15.75" customHeight="1" thickBot="1" x14ac:dyDescent="0.35">
      <c r="A67" s="484"/>
      <c r="B67" s="411" t="s">
        <v>36</v>
      </c>
      <c r="C67" s="489"/>
      <c r="D67" s="324"/>
      <c r="E67" s="324"/>
      <c r="F67" s="324"/>
      <c r="G67" s="324"/>
      <c r="H67" s="324"/>
      <c r="I67" s="324"/>
      <c r="J67" s="324"/>
      <c r="K67" s="324"/>
      <c r="O67" s="119"/>
      <c r="P67" s="119"/>
      <c r="Q67" s="119"/>
      <c r="R67" s="119"/>
    </row>
    <row r="68" spans="1:18" ht="15.75" customHeight="1" x14ac:dyDescent="0.3">
      <c r="A68" s="476"/>
      <c r="B68" s="143" t="s">
        <v>84</v>
      </c>
      <c r="C68" s="144">
        <v>5</v>
      </c>
      <c r="D68" s="333"/>
      <c r="E68" s="333"/>
      <c r="F68" s="333"/>
      <c r="G68" s="141"/>
      <c r="H68" s="333"/>
      <c r="I68" s="333"/>
      <c r="J68" s="333"/>
      <c r="K68" s="142"/>
      <c r="O68" s="119"/>
      <c r="P68" s="119"/>
      <c r="Q68" s="119"/>
      <c r="R68" s="119"/>
    </row>
    <row r="69" spans="1:18" x14ac:dyDescent="0.3">
      <c r="A69" s="477"/>
      <c r="B69" s="319" t="s">
        <v>63</v>
      </c>
      <c r="C69" s="145">
        <v>4</v>
      </c>
      <c r="D69" s="333"/>
      <c r="E69" s="333"/>
      <c r="F69" s="333"/>
      <c r="G69" s="333"/>
      <c r="H69" s="333"/>
      <c r="I69" s="333"/>
      <c r="J69" s="333"/>
      <c r="K69" s="334"/>
      <c r="O69" s="120"/>
      <c r="P69" s="119"/>
      <c r="Q69" s="119"/>
      <c r="R69" s="119"/>
    </row>
    <row r="70" spans="1:18" x14ac:dyDescent="0.3">
      <c r="A70" s="477"/>
      <c r="B70" s="136" t="s">
        <v>82</v>
      </c>
      <c r="C70" s="145">
        <v>3</v>
      </c>
      <c r="D70" s="333"/>
      <c r="E70" s="333"/>
      <c r="F70" s="333"/>
      <c r="G70" s="333"/>
      <c r="H70" s="333"/>
      <c r="I70" s="333"/>
      <c r="J70" s="333"/>
      <c r="K70" s="334"/>
      <c r="O70" s="119"/>
      <c r="P70" s="119"/>
      <c r="Q70" s="119"/>
      <c r="R70" s="119"/>
    </row>
    <row r="71" spans="1:18" ht="17.25" thickBot="1" x14ac:dyDescent="0.35">
      <c r="A71" s="477"/>
      <c r="B71" s="32" t="s">
        <v>83</v>
      </c>
      <c r="C71" s="338">
        <v>2</v>
      </c>
      <c r="D71" s="333"/>
      <c r="E71" s="333"/>
      <c r="F71" s="333"/>
      <c r="G71" s="333"/>
      <c r="H71" s="333"/>
      <c r="I71" s="333"/>
      <c r="J71" s="333"/>
      <c r="K71" s="334"/>
      <c r="O71" s="119"/>
      <c r="P71" s="119"/>
      <c r="Q71" s="119"/>
      <c r="R71" s="119"/>
    </row>
    <row r="72" spans="1:18" x14ac:dyDescent="0.3">
      <c r="A72" s="477"/>
      <c r="B72" s="23" t="s">
        <v>11</v>
      </c>
      <c r="C72" s="28"/>
      <c r="D72" s="333"/>
      <c r="E72" s="333"/>
      <c r="F72" s="333"/>
      <c r="G72" s="333"/>
      <c r="H72" s="333"/>
      <c r="I72" s="333"/>
      <c r="J72" s="333"/>
      <c r="K72" s="334"/>
      <c r="O72" s="119"/>
      <c r="P72" s="119"/>
      <c r="Q72" s="119"/>
      <c r="R72" s="119"/>
    </row>
    <row r="73" spans="1:18" x14ac:dyDescent="0.3">
      <c r="A73" s="477"/>
      <c r="B73" s="23" t="s">
        <v>12</v>
      </c>
      <c r="C73" s="28"/>
      <c r="D73" s="333"/>
      <c r="E73" s="333"/>
      <c r="F73" s="333"/>
      <c r="G73" s="333"/>
      <c r="H73" s="333"/>
      <c r="I73" s="333"/>
      <c r="J73" s="333"/>
      <c r="K73" s="334"/>
      <c r="O73" s="119"/>
      <c r="P73" s="119"/>
      <c r="Q73" s="119"/>
      <c r="R73" s="119"/>
    </row>
    <row r="74" spans="1:18" ht="17.25" thickBot="1" x14ac:dyDescent="0.35">
      <c r="A74" s="478"/>
      <c r="B74" s="25" t="s">
        <v>13</v>
      </c>
      <c r="C74" s="31"/>
      <c r="D74" s="333"/>
      <c r="E74" s="333"/>
      <c r="F74" s="333"/>
      <c r="G74" s="333"/>
      <c r="H74" s="333"/>
      <c r="I74" s="333"/>
      <c r="J74" s="333"/>
      <c r="K74" s="334"/>
      <c r="O74" s="119"/>
      <c r="P74" s="119"/>
      <c r="Q74" s="119"/>
      <c r="R74" s="119"/>
    </row>
    <row r="75" spans="1:18" ht="31.5" customHeight="1" thickBot="1" x14ac:dyDescent="0.35">
      <c r="A75" s="173">
        <v>2</v>
      </c>
      <c r="B75" s="33" t="s">
        <v>49</v>
      </c>
      <c r="C75" s="137">
        <f>C76+C79+C80+C81</f>
        <v>12</v>
      </c>
      <c r="D75" s="325"/>
      <c r="E75" s="327"/>
      <c r="F75" s="327"/>
      <c r="G75" s="328"/>
      <c r="H75" s="329"/>
      <c r="I75" s="330"/>
      <c r="J75" s="322"/>
      <c r="K75" s="331"/>
      <c r="O75" s="119"/>
      <c r="P75" s="119"/>
      <c r="Q75" s="119"/>
      <c r="R75" s="119"/>
    </row>
    <row r="76" spans="1:18" ht="42.75" customHeight="1" thickBot="1" x14ac:dyDescent="0.35">
      <c r="A76" s="505"/>
      <c r="B76" s="27" t="s">
        <v>77</v>
      </c>
      <c r="C76" s="264">
        <f>C77+C78</f>
        <v>7</v>
      </c>
      <c r="D76" s="261"/>
      <c r="E76" s="262"/>
      <c r="F76" s="262"/>
      <c r="G76" s="262"/>
      <c r="H76" s="262"/>
      <c r="I76" s="262"/>
      <c r="J76" s="262"/>
      <c r="K76" s="263"/>
      <c r="O76" s="119"/>
      <c r="P76" s="119"/>
      <c r="Q76" s="119"/>
      <c r="R76" s="119"/>
    </row>
    <row r="77" spans="1:18" ht="45.75" customHeight="1" x14ac:dyDescent="0.3">
      <c r="A77" s="506"/>
      <c r="B77" s="251" t="s">
        <v>64</v>
      </c>
      <c r="C77" s="198">
        <v>4</v>
      </c>
      <c r="D77" s="232"/>
      <c r="E77" s="233"/>
      <c r="F77" s="233"/>
      <c r="G77" s="233"/>
      <c r="H77" s="233"/>
      <c r="I77" s="233"/>
      <c r="J77" s="233"/>
      <c r="K77" s="234"/>
      <c r="O77" s="119"/>
      <c r="P77" s="119"/>
      <c r="Q77" s="119"/>
      <c r="R77" s="119"/>
    </row>
    <row r="78" spans="1:18" ht="71.25" customHeight="1" thickBot="1" x14ac:dyDescent="0.35">
      <c r="A78" s="506"/>
      <c r="B78" s="367" t="s">
        <v>114</v>
      </c>
      <c r="C78" s="252">
        <v>3</v>
      </c>
      <c r="D78" s="229"/>
      <c r="E78" s="230"/>
      <c r="F78" s="230"/>
      <c r="G78" s="230"/>
      <c r="H78" s="230"/>
      <c r="I78" s="230"/>
      <c r="J78" s="230"/>
      <c r="K78" s="231"/>
      <c r="O78" s="119"/>
      <c r="P78" s="119"/>
      <c r="Q78" s="119"/>
      <c r="R78" s="119"/>
    </row>
    <row r="79" spans="1:18" ht="43.5" customHeight="1" thickBot="1" x14ac:dyDescent="0.35">
      <c r="A79" s="506"/>
      <c r="B79" s="253" t="s">
        <v>38</v>
      </c>
      <c r="C79" s="254">
        <v>3</v>
      </c>
      <c r="D79" s="255"/>
      <c r="E79" s="256"/>
      <c r="F79" s="256"/>
      <c r="G79" s="256"/>
      <c r="H79" s="256"/>
      <c r="I79" s="256"/>
      <c r="J79" s="256"/>
      <c r="K79" s="257"/>
      <c r="O79" s="119"/>
      <c r="P79" s="119"/>
      <c r="Q79" s="119"/>
      <c r="R79" s="119"/>
    </row>
    <row r="80" spans="1:18" ht="33.75" thickBot="1" x14ac:dyDescent="0.35">
      <c r="A80" s="506"/>
      <c r="B80" s="27" t="s">
        <v>39</v>
      </c>
      <c r="C80" s="34">
        <v>1</v>
      </c>
      <c r="D80" s="261"/>
      <c r="E80" s="262"/>
      <c r="F80" s="262"/>
      <c r="G80" s="262"/>
      <c r="H80" s="262"/>
      <c r="I80" s="262"/>
      <c r="J80" s="262"/>
      <c r="K80" s="263"/>
      <c r="O80" s="119"/>
      <c r="P80" s="119"/>
      <c r="Q80" s="119"/>
      <c r="R80" s="119"/>
    </row>
    <row r="81" spans="1:18" ht="33.75" thickBot="1" x14ac:dyDescent="0.35">
      <c r="A81" s="506"/>
      <c r="B81" s="190" t="s">
        <v>78</v>
      </c>
      <c r="C81" s="61">
        <v>1</v>
      </c>
      <c r="D81" s="258"/>
      <c r="E81" s="259"/>
      <c r="F81" s="259"/>
      <c r="G81" s="259"/>
      <c r="H81" s="259"/>
      <c r="I81" s="259"/>
      <c r="J81" s="259"/>
      <c r="K81" s="260"/>
      <c r="O81" s="121"/>
      <c r="P81" s="122"/>
      <c r="Q81" s="119"/>
      <c r="R81" s="119"/>
    </row>
    <row r="82" spans="1:18" ht="14.45" customHeight="1" x14ac:dyDescent="0.3">
      <c r="A82" s="506"/>
      <c r="B82" s="23" t="s">
        <v>11</v>
      </c>
      <c r="C82" s="195"/>
      <c r="D82" s="412"/>
      <c r="E82" s="413"/>
      <c r="F82" s="413"/>
      <c r="G82" s="413"/>
      <c r="H82" s="413"/>
      <c r="I82" s="413"/>
      <c r="J82" s="413"/>
      <c r="K82" s="414"/>
      <c r="O82" s="121"/>
      <c r="P82" s="122"/>
      <c r="Q82" s="119"/>
      <c r="R82" s="119"/>
    </row>
    <row r="83" spans="1:18" ht="14.45" customHeight="1" x14ac:dyDescent="0.3">
      <c r="A83" s="506"/>
      <c r="B83" s="23" t="s">
        <v>12</v>
      </c>
      <c r="C83" s="195"/>
      <c r="D83" s="412"/>
      <c r="E83" s="413"/>
      <c r="F83" s="413"/>
      <c r="G83" s="413"/>
      <c r="H83" s="413"/>
      <c r="I83" s="413"/>
      <c r="J83" s="413"/>
      <c r="K83" s="414"/>
      <c r="O83" s="119"/>
      <c r="P83" s="119"/>
      <c r="Q83" s="119"/>
      <c r="R83" s="119"/>
    </row>
    <row r="84" spans="1:18" ht="19.5" customHeight="1" thickBot="1" x14ac:dyDescent="0.35">
      <c r="A84" s="507"/>
      <c r="B84" s="25" t="s">
        <v>13</v>
      </c>
      <c r="C84" s="199"/>
      <c r="D84" s="415"/>
      <c r="E84" s="416"/>
      <c r="F84" s="416"/>
      <c r="G84" s="416"/>
      <c r="H84" s="416"/>
      <c r="I84" s="416"/>
      <c r="J84" s="416"/>
      <c r="K84" s="417"/>
      <c r="O84" s="119"/>
      <c r="P84" s="119"/>
      <c r="Q84" s="119"/>
      <c r="R84" s="119"/>
    </row>
    <row r="85" spans="1:18" ht="33.75" thickBot="1" x14ac:dyDescent="0.35">
      <c r="A85" s="353">
        <v>3</v>
      </c>
      <c r="B85" s="235" t="s">
        <v>79</v>
      </c>
      <c r="C85" s="344">
        <v>4</v>
      </c>
      <c r="D85" s="325"/>
      <c r="E85" s="327"/>
      <c r="F85" s="327"/>
      <c r="G85" s="328"/>
      <c r="H85" s="329"/>
      <c r="I85" s="330"/>
      <c r="J85" s="322"/>
      <c r="K85" s="331"/>
      <c r="O85" s="119"/>
      <c r="P85" s="119"/>
      <c r="Q85" s="119"/>
      <c r="R85" s="119"/>
    </row>
    <row r="86" spans="1:18" ht="22.5" customHeight="1" thickBot="1" x14ac:dyDescent="0.35">
      <c r="A86" s="523"/>
      <c r="B86" s="27" t="s">
        <v>69</v>
      </c>
      <c r="C86" s="238">
        <v>3</v>
      </c>
      <c r="D86" s="246"/>
      <c r="E86" s="239"/>
      <c r="F86" s="239"/>
      <c r="G86" s="239"/>
      <c r="H86" s="239"/>
      <c r="I86" s="239"/>
      <c r="J86" s="239"/>
      <c r="K86" s="240"/>
      <c r="O86" s="119"/>
      <c r="P86" s="119"/>
      <c r="Q86" s="119"/>
      <c r="R86" s="119"/>
    </row>
    <row r="87" spans="1:18" ht="39" customHeight="1" x14ac:dyDescent="0.3">
      <c r="A87" s="524"/>
      <c r="B87" s="370" t="s">
        <v>124</v>
      </c>
      <c r="C87" s="236">
        <v>1</v>
      </c>
      <c r="D87" s="247"/>
      <c r="E87" s="237"/>
      <c r="F87" s="237"/>
      <c r="G87" s="237"/>
      <c r="H87" s="237"/>
      <c r="I87" s="237"/>
      <c r="J87" s="237"/>
      <c r="K87" s="248"/>
      <c r="O87" s="119"/>
      <c r="P87" s="119"/>
      <c r="Q87" s="119"/>
      <c r="R87" s="119"/>
    </row>
    <row r="88" spans="1:18" ht="57.75" customHeight="1" thickBot="1" x14ac:dyDescent="0.35">
      <c r="A88" s="524"/>
      <c r="B88" s="241" t="s">
        <v>119</v>
      </c>
      <c r="C88" s="369">
        <v>2</v>
      </c>
      <c r="D88" s="249"/>
      <c r="E88" s="243"/>
      <c r="F88" s="243"/>
      <c r="G88" s="243"/>
      <c r="H88" s="243"/>
      <c r="I88" s="243"/>
      <c r="J88" s="243"/>
      <c r="K88" s="250"/>
      <c r="O88" s="119"/>
      <c r="P88" s="119"/>
      <c r="Q88" s="119"/>
      <c r="R88" s="119"/>
    </row>
    <row r="89" spans="1:18" ht="37.5" customHeight="1" thickBot="1" x14ac:dyDescent="0.35">
      <c r="A89" s="524"/>
      <c r="B89" s="189" t="s">
        <v>91</v>
      </c>
      <c r="C89" s="238">
        <v>2</v>
      </c>
      <c r="D89" s="246"/>
      <c r="E89" s="239"/>
      <c r="F89" s="239"/>
      <c r="G89" s="239"/>
      <c r="H89" s="239"/>
      <c r="I89" s="239"/>
      <c r="J89" s="239"/>
      <c r="K89" s="240"/>
      <c r="O89" s="119"/>
      <c r="P89" s="119"/>
      <c r="Q89" s="119"/>
      <c r="R89" s="119"/>
    </row>
    <row r="90" spans="1:18" ht="51" customHeight="1" x14ac:dyDescent="0.3">
      <c r="A90" s="524"/>
      <c r="B90" s="244" t="s">
        <v>92</v>
      </c>
      <c r="C90" s="236" t="s">
        <v>67</v>
      </c>
      <c r="D90" s="247"/>
      <c r="E90" s="237"/>
      <c r="F90" s="237"/>
      <c r="G90" s="237"/>
      <c r="H90" s="237"/>
      <c r="I90" s="237"/>
      <c r="J90" s="237"/>
      <c r="K90" s="248"/>
      <c r="O90" s="119"/>
      <c r="P90" s="119"/>
      <c r="Q90" s="119"/>
      <c r="R90" s="119"/>
    </row>
    <row r="91" spans="1:18" ht="114" customHeight="1" thickBot="1" x14ac:dyDescent="0.35">
      <c r="A91" s="524"/>
      <c r="B91" s="245" t="s">
        <v>93</v>
      </c>
      <c r="C91" s="352">
        <v>1</v>
      </c>
      <c r="D91" s="249"/>
      <c r="E91" s="243"/>
      <c r="F91" s="243"/>
      <c r="G91" s="243"/>
      <c r="H91" s="243"/>
      <c r="I91" s="243"/>
      <c r="J91" s="243"/>
      <c r="K91" s="250"/>
      <c r="O91" s="119"/>
      <c r="P91" s="119"/>
      <c r="Q91" s="119"/>
      <c r="R91" s="119"/>
    </row>
    <row r="92" spans="1:18" s="6" customFormat="1" ht="82.5" customHeight="1" thickBot="1" x14ac:dyDescent="0.35">
      <c r="A92" s="524"/>
      <c r="B92" s="38" t="s">
        <v>65</v>
      </c>
      <c r="C92" s="34">
        <v>1</v>
      </c>
      <c r="D92" s="246"/>
      <c r="E92" s="239"/>
      <c r="F92" s="239"/>
      <c r="G92" s="239"/>
      <c r="H92" s="239"/>
      <c r="I92" s="239"/>
      <c r="J92" s="239"/>
      <c r="K92" s="240"/>
      <c r="O92" s="123"/>
      <c r="P92" s="123"/>
      <c r="Q92" s="123"/>
      <c r="R92" s="123"/>
    </row>
    <row r="93" spans="1:18" ht="14.45" customHeight="1" x14ac:dyDescent="0.3">
      <c r="A93" s="524"/>
      <c r="B93" s="397" t="s">
        <v>11</v>
      </c>
      <c r="C93" s="398"/>
      <c r="D93" s="512"/>
      <c r="E93" s="513"/>
      <c r="F93" s="513"/>
      <c r="G93" s="513"/>
      <c r="H93" s="513"/>
      <c r="I93" s="513"/>
      <c r="J93" s="513"/>
      <c r="K93" s="514"/>
      <c r="O93" s="119"/>
      <c r="P93" s="119"/>
      <c r="Q93" s="119"/>
      <c r="R93" s="119"/>
    </row>
    <row r="94" spans="1:18" ht="14.45" customHeight="1" x14ac:dyDescent="0.3">
      <c r="A94" s="524"/>
      <c r="B94" s="397" t="s">
        <v>12</v>
      </c>
      <c r="C94" s="398"/>
      <c r="D94" s="512"/>
      <c r="E94" s="513"/>
      <c r="F94" s="513"/>
      <c r="G94" s="513"/>
      <c r="H94" s="513"/>
      <c r="I94" s="513"/>
      <c r="J94" s="513"/>
      <c r="K94" s="514"/>
      <c r="O94" s="119"/>
      <c r="P94" s="119"/>
      <c r="Q94" s="119"/>
      <c r="R94" s="119"/>
    </row>
    <row r="95" spans="1:18" ht="15" customHeight="1" thickBot="1" x14ac:dyDescent="0.35">
      <c r="A95" s="525"/>
      <c r="B95" s="404" t="s">
        <v>13</v>
      </c>
      <c r="C95" s="405"/>
      <c r="D95" s="515"/>
      <c r="E95" s="516"/>
      <c r="F95" s="516"/>
      <c r="G95" s="516"/>
      <c r="H95" s="516"/>
      <c r="I95" s="516"/>
      <c r="J95" s="516"/>
      <c r="K95" s="517"/>
      <c r="O95" s="119"/>
      <c r="P95" s="119"/>
      <c r="Q95" s="119"/>
      <c r="R95" s="119"/>
    </row>
    <row r="96" spans="1:18" ht="33.75" customHeight="1" thickBot="1" x14ac:dyDescent="0.35">
      <c r="A96" s="40">
        <v>4</v>
      </c>
      <c r="B96" s="41" t="s">
        <v>10</v>
      </c>
      <c r="C96" s="42">
        <f>C97+C105+C123+C130+C138</f>
        <v>36</v>
      </c>
      <c r="D96" s="42"/>
      <c r="E96" s="42"/>
      <c r="F96" s="42"/>
      <c r="G96" s="43"/>
      <c r="H96" s="42"/>
      <c r="I96" s="42"/>
      <c r="J96" s="42"/>
      <c r="K96" s="43"/>
      <c r="O96" s="119"/>
      <c r="P96" s="119"/>
      <c r="Q96" s="119"/>
      <c r="R96" s="119"/>
    </row>
    <row r="97" spans="1:18" ht="33.75" thickBot="1" x14ac:dyDescent="0.35">
      <c r="A97" s="40" t="s">
        <v>23</v>
      </c>
      <c r="B97" s="41" t="s">
        <v>48</v>
      </c>
      <c r="C97" s="42">
        <f>C98+C99+C100</f>
        <v>7</v>
      </c>
      <c r="D97" s="37"/>
      <c r="E97" s="37"/>
      <c r="F97" s="37"/>
      <c r="G97" s="37"/>
      <c r="H97" s="37"/>
      <c r="I97" s="37"/>
      <c r="J97" s="37"/>
      <c r="K97" s="37"/>
      <c r="M97" s="114"/>
      <c r="O97" s="119"/>
      <c r="P97" s="119"/>
      <c r="Q97" s="119"/>
      <c r="R97" s="119"/>
    </row>
    <row r="98" spans="1:18" ht="17.25" thickBot="1" x14ac:dyDescent="0.35">
      <c r="A98" s="526"/>
      <c r="B98" s="44" t="s">
        <v>80</v>
      </c>
      <c r="C98" s="45">
        <v>3</v>
      </c>
      <c r="D98" s="265"/>
      <c r="E98" s="273"/>
      <c r="F98" s="274"/>
      <c r="G98" s="265"/>
      <c r="H98" s="265"/>
      <c r="I98" s="273"/>
      <c r="J98" s="274"/>
      <c r="K98" s="266"/>
      <c r="O98" s="119"/>
      <c r="P98" s="119"/>
      <c r="Q98" s="119"/>
      <c r="R98" s="119"/>
    </row>
    <row r="99" spans="1:18" ht="33.75" thickBot="1" x14ac:dyDescent="0.35">
      <c r="A99" s="527"/>
      <c r="B99" s="44" t="s">
        <v>26</v>
      </c>
      <c r="C99" s="238">
        <v>3</v>
      </c>
      <c r="D99" s="279"/>
      <c r="E99" s="280"/>
      <c r="F99" s="281"/>
      <c r="G99" s="282"/>
      <c r="H99" s="279"/>
      <c r="I99" s="280"/>
      <c r="J99" s="281"/>
      <c r="K99" s="282"/>
      <c r="O99" s="119"/>
      <c r="P99" s="119"/>
      <c r="Q99" s="119"/>
      <c r="R99" s="119"/>
    </row>
    <row r="100" spans="1:18" ht="35.25" customHeight="1" thickBot="1" x14ac:dyDescent="0.35">
      <c r="A100" s="527"/>
      <c r="B100" s="48" t="s">
        <v>98</v>
      </c>
      <c r="C100" s="238">
        <v>1</v>
      </c>
      <c r="D100" s="275"/>
      <c r="E100" s="276"/>
      <c r="F100" s="277"/>
      <c r="G100" s="224"/>
      <c r="H100" s="275"/>
      <c r="I100" s="276"/>
      <c r="J100" s="277"/>
      <c r="K100" s="278"/>
      <c r="O100" s="119"/>
      <c r="P100" s="119"/>
      <c r="Q100" s="119"/>
      <c r="R100" s="119"/>
    </row>
    <row r="101" spans="1:18" x14ac:dyDescent="0.3">
      <c r="A101" s="527"/>
      <c r="B101" s="384" t="s">
        <v>11</v>
      </c>
      <c r="C101" s="385"/>
      <c r="D101" s="49"/>
      <c r="E101" s="50"/>
      <c r="F101" s="50"/>
      <c r="G101" s="50"/>
      <c r="H101" s="50"/>
      <c r="I101" s="50"/>
      <c r="J101" s="50"/>
      <c r="K101" s="51"/>
      <c r="O101" s="119"/>
      <c r="P101" s="119"/>
      <c r="Q101" s="119"/>
      <c r="R101" s="119"/>
    </row>
    <row r="102" spans="1:18" x14ac:dyDescent="0.3">
      <c r="A102" s="527"/>
      <c r="B102" s="384" t="s">
        <v>12</v>
      </c>
      <c r="C102" s="385"/>
      <c r="D102" s="49"/>
      <c r="E102" s="50"/>
      <c r="F102" s="50"/>
      <c r="G102" s="50"/>
      <c r="H102" s="50"/>
      <c r="I102" s="50"/>
      <c r="J102" s="50"/>
      <c r="K102" s="51"/>
      <c r="O102" s="119"/>
      <c r="P102" s="119"/>
      <c r="Q102" s="119"/>
      <c r="R102" s="119"/>
    </row>
    <row r="103" spans="1:18" ht="17.25" thickBot="1" x14ac:dyDescent="0.35">
      <c r="A103" s="528"/>
      <c r="B103" s="402" t="s">
        <v>13</v>
      </c>
      <c r="C103" s="403"/>
      <c r="D103" s="270"/>
      <c r="E103" s="271"/>
      <c r="F103" s="271"/>
      <c r="G103" s="271"/>
      <c r="H103" s="271"/>
      <c r="I103" s="271"/>
      <c r="J103" s="271"/>
      <c r="K103" s="272"/>
      <c r="O103" s="119"/>
      <c r="P103" s="119"/>
      <c r="Q103" s="119"/>
      <c r="R103" s="119"/>
    </row>
    <row r="104" spans="1:18" ht="15" customHeight="1" thickBot="1" x14ac:dyDescent="0.35">
      <c r="A104" s="399" t="s">
        <v>135</v>
      </c>
      <c r="B104" s="400"/>
      <c r="C104" s="400"/>
      <c r="D104" s="400"/>
      <c r="E104" s="400"/>
      <c r="F104" s="400"/>
      <c r="G104" s="400"/>
      <c r="H104" s="400"/>
      <c r="I104" s="400"/>
      <c r="J104" s="400"/>
      <c r="K104" s="401"/>
      <c r="O104" s="119"/>
      <c r="P104" s="119"/>
      <c r="Q104" s="119"/>
      <c r="R104" s="119"/>
    </row>
    <row r="105" spans="1:18" ht="17.25" thickBot="1" x14ac:dyDescent="0.35">
      <c r="A105" s="53" t="s">
        <v>27</v>
      </c>
      <c r="B105" s="359" t="s">
        <v>128</v>
      </c>
      <c r="C105" s="55">
        <f>C106+C107+C108+C109+C110</f>
        <v>15</v>
      </c>
      <c r="D105" s="37"/>
      <c r="E105" s="37"/>
      <c r="F105" s="37"/>
      <c r="G105" s="56"/>
      <c r="H105" s="37"/>
      <c r="I105" s="37"/>
      <c r="J105" s="37"/>
      <c r="K105" s="56"/>
      <c r="L105" s="349"/>
      <c r="M105" s="349"/>
      <c r="N105" s="349"/>
      <c r="O105" s="125"/>
      <c r="P105" s="125"/>
      <c r="Q105" s="119"/>
      <c r="R105" s="119"/>
    </row>
    <row r="106" spans="1:18" ht="67.5" customHeight="1" x14ac:dyDescent="0.3">
      <c r="A106" s="523"/>
      <c r="B106" s="371" t="s">
        <v>129</v>
      </c>
      <c r="C106" s="360">
        <v>4</v>
      </c>
      <c r="D106" s="46"/>
      <c r="E106" s="47"/>
      <c r="F106" s="47"/>
      <c r="G106" s="47"/>
      <c r="H106" s="47"/>
      <c r="I106" s="47"/>
      <c r="J106" s="47"/>
      <c r="K106" s="130"/>
      <c r="L106" s="59"/>
      <c r="M106" s="59"/>
      <c r="N106" s="60" t="s">
        <v>50</v>
      </c>
      <c r="O106" s="126"/>
      <c r="P106" s="126"/>
      <c r="Q106" s="119"/>
      <c r="R106" s="119"/>
    </row>
    <row r="107" spans="1:18" ht="40.5" customHeight="1" x14ac:dyDescent="0.3">
      <c r="A107" s="524"/>
      <c r="B107" s="136" t="s">
        <v>106</v>
      </c>
      <c r="C107" s="312">
        <v>3</v>
      </c>
      <c r="D107" s="62"/>
      <c r="E107" s="63"/>
      <c r="F107" s="63"/>
      <c r="G107" s="63"/>
      <c r="H107" s="63"/>
      <c r="I107" s="63"/>
      <c r="J107" s="63"/>
      <c r="K107" s="131"/>
      <c r="L107" s="59"/>
      <c r="M107" s="59"/>
      <c r="N107" s="60"/>
      <c r="O107" s="126"/>
      <c r="P107" s="126"/>
      <c r="Q107" s="119"/>
      <c r="R107" s="119"/>
    </row>
    <row r="108" spans="1:18" ht="33" x14ac:dyDescent="0.3">
      <c r="A108" s="524"/>
      <c r="B108" s="191" t="s">
        <v>97</v>
      </c>
      <c r="C108" s="312">
        <v>3</v>
      </c>
      <c r="D108" s="62"/>
      <c r="E108" s="63"/>
      <c r="F108" s="63"/>
      <c r="G108" s="63"/>
      <c r="H108" s="63"/>
      <c r="I108" s="63"/>
      <c r="J108" s="63"/>
      <c r="K108" s="131"/>
      <c r="L108" s="52"/>
      <c r="M108" s="52"/>
      <c r="N108" s="64"/>
      <c r="O108" s="124"/>
      <c r="P108" s="124"/>
      <c r="Q108" s="119"/>
      <c r="R108" s="119"/>
    </row>
    <row r="109" spans="1:18" ht="56.25" customHeight="1" x14ac:dyDescent="0.3">
      <c r="A109" s="524"/>
      <c r="B109" s="354" t="s">
        <v>126</v>
      </c>
      <c r="C109" s="355">
        <v>2</v>
      </c>
      <c r="D109" s="356"/>
      <c r="E109" s="357"/>
      <c r="F109" s="357"/>
      <c r="G109" s="357"/>
      <c r="H109" s="357"/>
      <c r="I109" s="357"/>
      <c r="J109" s="357"/>
      <c r="K109" s="358"/>
      <c r="L109" s="52"/>
      <c r="M109" s="52"/>
      <c r="N109" s="52"/>
      <c r="O109" s="124"/>
      <c r="P109" s="124"/>
      <c r="Q109" s="119"/>
      <c r="R109" s="119"/>
    </row>
    <row r="110" spans="1:18" ht="101.25" customHeight="1" thickBot="1" x14ac:dyDescent="0.35">
      <c r="A110" s="524"/>
      <c r="B110" s="164" t="s">
        <v>130</v>
      </c>
      <c r="C110" s="361">
        <v>3</v>
      </c>
      <c r="D110" s="362"/>
      <c r="E110" s="363"/>
      <c r="F110" s="363"/>
      <c r="G110" s="363"/>
      <c r="H110" s="363"/>
      <c r="I110" s="363"/>
      <c r="J110" s="363"/>
      <c r="K110" s="364"/>
      <c r="L110" s="52"/>
      <c r="M110" s="52"/>
      <c r="N110" s="52"/>
      <c r="O110" s="124"/>
      <c r="P110" s="124"/>
      <c r="Q110" s="119"/>
      <c r="R110" s="119"/>
    </row>
    <row r="111" spans="1:18" x14ac:dyDescent="0.3">
      <c r="A111" s="524"/>
      <c r="B111" s="397" t="s">
        <v>11</v>
      </c>
      <c r="C111" s="398"/>
      <c r="D111" s="393"/>
      <c r="E111" s="391"/>
      <c r="F111" s="391"/>
      <c r="G111" s="391"/>
      <c r="H111" s="391"/>
      <c r="I111" s="391"/>
      <c r="J111" s="391"/>
      <c r="K111" s="392"/>
      <c r="O111" s="119"/>
      <c r="P111" s="119"/>
      <c r="Q111" s="119"/>
      <c r="R111" s="119"/>
    </row>
    <row r="112" spans="1:18" x14ac:dyDescent="0.3">
      <c r="A112" s="524"/>
      <c r="B112" s="397" t="s">
        <v>12</v>
      </c>
      <c r="C112" s="398"/>
      <c r="D112" s="393"/>
      <c r="E112" s="391"/>
      <c r="F112" s="391"/>
      <c r="G112" s="391"/>
      <c r="H112" s="391"/>
      <c r="I112" s="391"/>
      <c r="J112" s="391"/>
      <c r="K112" s="392"/>
      <c r="O112" s="119"/>
      <c r="P112" s="119"/>
      <c r="Q112" s="119"/>
      <c r="R112" s="119"/>
    </row>
    <row r="113" spans="1:18" ht="17.25" thickBot="1" x14ac:dyDescent="0.35">
      <c r="A113" s="525"/>
      <c r="B113" s="404" t="s">
        <v>13</v>
      </c>
      <c r="C113" s="405"/>
      <c r="D113" s="393"/>
      <c r="E113" s="391"/>
      <c r="F113" s="391"/>
      <c r="G113" s="391"/>
      <c r="H113" s="391"/>
      <c r="I113" s="391"/>
      <c r="J113" s="391"/>
      <c r="K113" s="392"/>
      <c r="O113" s="119"/>
      <c r="P113" s="119"/>
      <c r="Q113" s="119"/>
      <c r="R113" s="119"/>
    </row>
    <row r="114" spans="1:18" ht="17.25" thickBot="1" x14ac:dyDescent="0.35">
      <c r="A114" s="316" t="s">
        <v>28</v>
      </c>
      <c r="B114" s="41" t="s">
        <v>54</v>
      </c>
      <c r="C114" s="55">
        <f>C115+C116+C117+C118+C119</f>
        <v>15</v>
      </c>
      <c r="D114" s="37"/>
      <c r="E114" s="37"/>
      <c r="F114" s="37"/>
      <c r="G114" s="56"/>
      <c r="H114" s="37"/>
      <c r="I114" s="37"/>
      <c r="J114" s="37"/>
      <c r="K114" s="56"/>
      <c r="O114" s="119"/>
      <c r="P114" s="119"/>
      <c r="Q114" s="119"/>
      <c r="R114" s="119"/>
    </row>
    <row r="115" spans="1:18" ht="83.25" thickBot="1" x14ac:dyDescent="0.35">
      <c r="A115" s="523"/>
      <c r="B115" s="44" t="s">
        <v>131</v>
      </c>
      <c r="C115" s="58">
        <v>4</v>
      </c>
      <c r="D115" s="66"/>
      <c r="E115" s="67"/>
      <c r="F115" s="68"/>
      <c r="G115" s="313"/>
      <c r="H115" s="67"/>
      <c r="I115" s="67"/>
      <c r="J115" s="68"/>
      <c r="K115" s="308"/>
      <c r="L115" s="59"/>
      <c r="M115" s="59"/>
      <c r="N115" s="59"/>
      <c r="O115" s="126"/>
      <c r="P115" s="126"/>
      <c r="Q115" s="119"/>
      <c r="R115" s="119"/>
    </row>
    <row r="116" spans="1:18" ht="85.9" customHeight="1" thickBot="1" x14ac:dyDescent="0.35">
      <c r="A116" s="524"/>
      <c r="B116" s="48" t="s">
        <v>31</v>
      </c>
      <c r="C116" s="61">
        <v>3</v>
      </c>
      <c r="D116" s="69"/>
      <c r="E116" s="70"/>
      <c r="F116" s="71"/>
      <c r="G116" s="314"/>
      <c r="H116" s="70"/>
      <c r="I116" s="70"/>
      <c r="J116" s="71"/>
      <c r="K116" s="309"/>
      <c r="L116" s="59"/>
      <c r="M116" s="59"/>
      <c r="N116" s="59"/>
      <c r="O116" s="126"/>
      <c r="P116" s="126"/>
      <c r="Q116" s="119"/>
      <c r="R116" s="119"/>
    </row>
    <row r="117" spans="1:18" ht="34.5" customHeight="1" thickBot="1" x14ac:dyDescent="0.35">
      <c r="A117" s="524"/>
      <c r="B117" s="72" t="s">
        <v>126</v>
      </c>
      <c r="C117" s="34">
        <v>3</v>
      </c>
      <c r="D117" s="73"/>
      <c r="E117" s="71"/>
      <c r="F117" s="71"/>
      <c r="G117" s="314"/>
      <c r="H117" s="71"/>
      <c r="I117" s="71"/>
      <c r="J117" s="71"/>
      <c r="K117" s="309"/>
      <c r="L117" s="52"/>
      <c r="M117" s="52"/>
      <c r="N117" s="52"/>
      <c r="O117" s="124"/>
      <c r="P117" s="124"/>
      <c r="Q117" s="119"/>
      <c r="R117" s="119"/>
    </row>
    <row r="118" spans="1:18" ht="50.25" thickBot="1" x14ac:dyDescent="0.35">
      <c r="A118" s="524"/>
      <c r="B118" s="72" t="s">
        <v>107</v>
      </c>
      <c r="C118" s="34">
        <v>2</v>
      </c>
      <c r="D118" s="73"/>
      <c r="E118" s="71"/>
      <c r="F118" s="71"/>
      <c r="G118" s="314"/>
      <c r="H118" s="71"/>
      <c r="I118" s="71"/>
      <c r="J118" s="71"/>
      <c r="K118" s="309"/>
      <c r="L118" s="52"/>
      <c r="M118" s="52"/>
      <c r="N118" s="52"/>
      <c r="O118" s="124"/>
      <c r="P118" s="124"/>
      <c r="Q118" s="119"/>
      <c r="R118" s="119"/>
    </row>
    <row r="119" spans="1:18" ht="113.25" customHeight="1" thickBot="1" x14ac:dyDescent="0.35">
      <c r="A119" s="524"/>
      <c r="B119" s="72" t="s">
        <v>56</v>
      </c>
      <c r="C119" s="34">
        <v>3</v>
      </c>
      <c r="D119" s="74"/>
      <c r="E119" s="75"/>
      <c r="F119" s="75"/>
      <c r="G119" s="315"/>
      <c r="H119" s="75"/>
      <c r="I119" s="75"/>
      <c r="J119" s="75"/>
      <c r="K119" s="310"/>
      <c r="L119" s="52"/>
      <c r="M119" s="52"/>
      <c r="N119" s="52"/>
      <c r="O119" s="124"/>
      <c r="P119" s="124"/>
      <c r="Q119" s="119"/>
      <c r="R119" s="119"/>
    </row>
    <row r="120" spans="1:18" x14ac:dyDescent="0.3">
      <c r="A120" s="524"/>
      <c r="B120" s="397" t="s">
        <v>11</v>
      </c>
      <c r="C120" s="398"/>
      <c r="D120" s="393"/>
      <c r="E120" s="391"/>
      <c r="F120" s="391"/>
      <c r="G120" s="391"/>
      <c r="H120" s="391"/>
      <c r="I120" s="391"/>
      <c r="J120" s="391"/>
      <c r="K120" s="392"/>
      <c r="O120" s="119"/>
      <c r="P120" s="119"/>
      <c r="Q120" s="119"/>
      <c r="R120" s="119"/>
    </row>
    <row r="121" spans="1:18" x14ac:dyDescent="0.3">
      <c r="A121" s="524"/>
      <c r="B121" s="397" t="s">
        <v>12</v>
      </c>
      <c r="C121" s="398"/>
      <c r="D121" s="393"/>
      <c r="E121" s="391"/>
      <c r="F121" s="391"/>
      <c r="G121" s="391"/>
      <c r="H121" s="391"/>
      <c r="I121" s="391"/>
      <c r="J121" s="391"/>
      <c r="K121" s="392"/>
      <c r="O121" s="119"/>
      <c r="P121" s="119"/>
      <c r="Q121" s="119"/>
      <c r="R121" s="119"/>
    </row>
    <row r="122" spans="1:18" ht="17.25" thickBot="1" x14ac:dyDescent="0.35">
      <c r="A122" s="525"/>
      <c r="B122" s="449" t="s">
        <v>13</v>
      </c>
      <c r="C122" s="450"/>
      <c r="D122" s="394"/>
      <c r="E122" s="395"/>
      <c r="F122" s="395"/>
      <c r="G122" s="395"/>
      <c r="H122" s="395"/>
      <c r="I122" s="395"/>
      <c r="J122" s="395"/>
      <c r="K122" s="396"/>
      <c r="O122" s="119"/>
      <c r="P122" s="119"/>
      <c r="Q122" s="119"/>
      <c r="R122" s="119"/>
    </row>
    <row r="123" spans="1:18" ht="17.25" thickBot="1" x14ac:dyDescent="0.35">
      <c r="A123" s="343" t="s">
        <v>24</v>
      </c>
      <c r="B123" s="41" t="s">
        <v>47</v>
      </c>
      <c r="C123" s="36">
        <f>SUM(C124:C126)</f>
        <v>6</v>
      </c>
      <c r="D123" s="344"/>
      <c r="E123" s="344"/>
      <c r="F123" s="344"/>
      <c r="G123" s="328"/>
      <c r="H123" s="344"/>
      <c r="I123" s="344"/>
      <c r="J123" s="344"/>
      <c r="K123" s="328"/>
      <c r="O123" s="119"/>
      <c r="P123" s="119"/>
      <c r="Q123" s="119"/>
      <c r="R123" s="119"/>
    </row>
    <row r="124" spans="1:18" ht="33.75" thickBot="1" x14ac:dyDescent="0.35">
      <c r="A124" s="457"/>
      <c r="B124" s="318" t="s">
        <v>25</v>
      </c>
      <c r="C124" s="283">
        <v>2</v>
      </c>
      <c r="D124" s="284"/>
      <c r="E124" s="285"/>
      <c r="F124" s="285"/>
      <c r="G124" s="285"/>
      <c r="H124" s="285"/>
      <c r="I124" s="285"/>
      <c r="J124" s="285"/>
      <c r="K124" s="286"/>
      <c r="O124" s="119"/>
      <c r="P124" s="119"/>
      <c r="Q124" s="119"/>
      <c r="R124" s="119"/>
    </row>
    <row r="125" spans="1:18" ht="99.75" thickBot="1" x14ac:dyDescent="0.35">
      <c r="A125" s="458"/>
      <c r="B125" s="27" t="s">
        <v>30</v>
      </c>
      <c r="C125" s="290">
        <v>2</v>
      </c>
      <c r="D125" s="291"/>
      <c r="E125" s="292"/>
      <c r="F125" s="292"/>
      <c r="G125" s="292"/>
      <c r="H125" s="292"/>
      <c r="I125" s="292"/>
      <c r="J125" s="292"/>
      <c r="K125" s="293"/>
      <c r="O125" s="119"/>
      <c r="P125" s="119"/>
      <c r="Q125" s="119"/>
      <c r="R125" s="119"/>
    </row>
    <row r="126" spans="1:18" ht="111.75" customHeight="1" thickBot="1" x14ac:dyDescent="0.35">
      <c r="A126" s="458"/>
      <c r="B126" s="32" t="s">
        <v>70</v>
      </c>
      <c r="C126" s="61">
        <v>2</v>
      </c>
      <c r="D126" s="287"/>
      <c r="E126" s="288"/>
      <c r="F126" s="288"/>
      <c r="G126" s="288"/>
      <c r="H126" s="288"/>
      <c r="I126" s="288"/>
      <c r="J126" s="288"/>
      <c r="K126" s="289"/>
      <c r="O126" s="119"/>
      <c r="P126" s="119"/>
      <c r="Q126" s="119"/>
      <c r="R126" s="119"/>
    </row>
    <row r="127" spans="1:18" x14ac:dyDescent="0.3">
      <c r="A127" s="458"/>
      <c r="B127" s="382" t="s">
        <v>11</v>
      </c>
      <c r="C127" s="383"/>
      <c r="D127" s="451"/>
      <c r="E127" s="452"/>
      <c r="F127" s="452"/>
      <c r="G127" s="452"/>
      <c r="H127" s="452"/>
      <c r="I127" s="452"/>
      <c r="J127" s="452"/>
      <c r="K127" s="453"/>
      <c r="O127" s="119"/>
      <c r="P127" s="119"/>
      <c r="Q127" s="119"/>
      <c r="R127" s="119"/>
    </row>
    <row r="128" spans="1:18" x14ac:dyDescent="0.3">
      <c r="A128" s="458"/>
      <c r="B128" s="384" t="s">
        <v>12</v>
      </c>
      <c r="C128" s="385"/>
      <c r="D128" s="451"/>
      <c r="E128" s="452"/>
      <c r="F128" s="452"/>
      <c r="G128" s="452"/>
      <c r="H128" s="452"/>
      <c r="I128" s="452"/>
      <c r="J128" s="452"/>
      <c r="K128" s="453"/>
      <c r="O128" s="119"/>
      <c r="P128" s="119"/>
      <c r="Q128" s="119"/>
      <c r="R128" s="119"/>
    </row>
    <row r="129" spans="1:18" ht="17.25" thickBot="1" x14ac:dyDescent="0.35">
      <c r="A129" s="459"/>
      <c r="B129" s="386" t="s">
        <v>13</v>
      </c>
      <c r="C129" s="387"/>
      <c r="D129" s="454"/>
      <c r="E129" s="455"/>
      <c r="F129" s="455"/>
      <c r="G129" s="455"/>
      <c r="H129" s="455"/>
      <c r="I129" s="455"/>
      <c r="J129" s="455"/>
      <c r="K129" s="456"/>
      <c r="O129" s="119"/>
      <c r="P129" s="119"/>
      <c r="Q129" s="119"/>
      <c r="R129" s="119"/>
    </row>
    <row r="130" spans="1:18" ht="17.25" thickBot="1" x14ac:dyDescent="0.35">
      <c r="A130" s="79" t="s">
        <v>29</v>
      </c>
      <c r="B130" s="80" t="s">
        <v>46</v>
      </c>
      <c r="C130" s="345">
        <v>4</v>
      </c>
      <c r="D130" s="344"/>
      <c r="E130" s="344"/>
      <c r="F130" s="344"/>
      <c r="G130" s="344"/>
      <c r="H130" s="344"/>
      <c r="I130" s="344"/>
      <c r="J130" s="344"/>
      <c r="K130" s="344"/>
      <c r="O130" s="119"/>
      <c r="P130" s="119"/>
      <c r="Q130" s="119"/>
      <c r="R130" s="119"/>
    </row>
    <row r="131" spans="1:18" ht="33.75" thickBot="1" x14ac:dyDescent="0.35">
      <c r="A131" s="379"/>
      <c r="B131" s="39" t="s">
        <v>66</v>
      </c>
      <c r="C131" s="127">
        <v>4</v>
      </c>
      <c r="D131" s="460"/>
      <c r="E131" s="461"/>
      <c r="F131" s="461"/>
      <c r="G131" s="461"/>
      <c r="H131" s="461"/>
      <c r="I131" s="461"/>
      <c r="J131" s="461"/>
      <c r="K131" s="462"/>
      <c r="O131" s="119"/>
      <c r="P131" s="119"/>
      <c r="Q131" s="119"/>
      <c r="R131" s="119"/>
    </row>
    <row r="132" spans="1:18" ht="40.15" customHeight="1" thickBot="1" x14ac:dyDescent="0.35">
      <c r="A132" s="380"/>
      <c r="B132" s="128" t="s">
        <v>132</v>
      </c>
      <c r="C132" s="129">
        <v>3</v>
      </c>
      <c r="D132" s="463"/>
      <c r="E132" s="464"/>
      <c r="F132" s="464"/>
      <c r="G132" s="464"/>
      <c r="H132" s="464"/>
      <c r="I132" s="464"/>
      <c r="J132" s="464"/>
      <c r="K132" s="465"/>
      <c r="O132" s="119"/>
      <c r="P132" s="119"/>
      <c r="Q132" s="119"/>
      <c r="R132" s="119"/>
    </row>
    <row r="133" spans="1:18" ht="33.75" thickBot="1" x14ac:dyDescent="0.35">
      <c r="A133" s="380"/>
      <c r="B133" s="39" t="s">
        <v>53</v>
      </c>
      <c r="C133" s="77">
        <v>2</v>
      </c>
      <c r="D133" s="463"/>
      <c r="E133" s="464"/>
      <c r="F133" s="464"/>
      <c r="G133" s="464"/>
      <c r="H133" s="464"/>
      <c r="I133" s="464"/>
      <c r="J133" s="464"/>
      <c r="K133" s="465"/>
      <c r="O133" s="119"/>
      <c r="P133" s="119"/>
      <c r="Q133" s="119"/>
      <c r="R133" s="119"/>
    </row>
    <row r="134" spans="1:18" ht="33.6" customHeight="1" thickBot="1" x14ac:dyDescent="0.35">
      <c r="A134" s="380"/>
      <c r="B134" s="39" t="s">
        <v>133</v>
      </c>
      <c r="C134" s="77">
        <v>0</v>
      </c>
      <c r="D134" s="463"/>
      <c r="E134" s="464"/>
      <c r="F134" s="464"/>
      <c r="G134" s="464"/>
      <c r="H134" s="464"/>
      <c r="I134" s="464"/>
      <c r="J134" s="464"/>
      <c r="K134" s="465"/>
      <c r="O134" s="119"/>
      <c r="P134" s="119"/>
      <c r="Q134" s="119"/>
      <c r="R134" s="119"/>
    </row>
    <row r="135" spans="1:18" ht="14.45" customHeight="1" x14ac:dyDescent="0.3">
      <c r="A135" s="380"/>
      <c r="B135" s="382" t="s">
        <v>11</v>
      </c>
      <c r="C135" s="383"/>
      <c r="D135" s="463"/>
      <c r="E135" s="464"/>
      <c r="F135" s="464"/>
      <c r="G135" s="464"/>
      <c r="H135" s="464"/>
      <c r="I135" s="464"/>
      <c r="J135" s="464"/>
      <c r="K135" s="465"/>
      <c r="O135" s="119"/>
      <c r="P135" s="119"/>
      <c r="Q135" s="119"/>
      <c r="R135" s="119"/>
    </row>
    <row r="136" spans="1:18" ht="14.45" customHeight="1" x14ac:dyDescent="0.3">
      <c r="A136" s="380"/>
      <c r="B136" s="384" t="s">
        <v>12</v>
      </c>
      <c r="C136" s="385"/>
      <c r="D136" s="463"/>
      <c r="E136" s="464"/>
      <c r="F136" s="464"/>
      <c r="G136" s="464"/>
      <c r="H136" s="464"/>
      <c r="I136" s="464"/>
      <c r="J136" s="464"/>
      <c r="K136" s="465"/>
      <c r="O136" s="119"/>
      <c r="P136" s="119"/>
      <c r="Q136" s="119"/>
      <c r="R136" s="119"/>
    </row>
    <row r="137" spans="1:18" ht="15" customHeight="1" thickBot="1" x14ac:dyDescent="0.35">
      <c r="A137" s="381"/>
      <c r="B137" s="386" t="s">
        <v>13</v>
      </c>
      <c r="C137" s="387"/>
      <c r="D137" s="463"/>
      <c r="E137" s="464"/>
      <c r="F137" s="464"/>
      <c r="G137" s="464"/>
      <c r="H137" s="464"/>
      <c r="I137" s="464"/>
      <c r="J137" s="464"/>
      <c r="K137" s="465"/>
      <c r="O137" s="119"/>
      <c r="P137" s="119"/>
      <c r="Q137" s="119"/>
      <c r="R137" s="119"/>
    </row>
    <row r="138" spans="1:18" ht="18" customHeight="1" thickBot="1" x14ac:dyDescent="0.35">
      <c r="A138" s="82" t="s">
        <v>45</v>
      </c>
      <c r="B138" s="192" t="s">
        <v>113</v>
      </c>
      <c r="C138" s="132">
        <f>C139+C145</f>
        <v>4</v>
      </c>
      <c r="D138" s="36"/>
      <c r="E138" s="36"/>
      <c r="F138" s="36"/>
      <c r="G138" s="36"/>
      <c r="H138" s="36"/>
      <c r="I138" s="36"/>
      <c r="J138" s="36"/>
      <c r="K138" s="36"/>
      <c r="O138" s="119"/>
      <c r="P138" s="119"/>
      <c r="Q138" s="119"/>
      <c r="R138" s="119"/>
    </row>
    <row r="139" spans="1:18" ht="18" customHeight="1" thickBot="1" x14ac:dyDescent="0.35">
      <c r="A139" s="368" t="s">
        <v>117</v>
      </c>
      <c r="B139" s="192" t="s">
        <v>116</v>
      </c>
      <c r="C139" s="36">
        <f>C140+C141</f>
        <v>2</v>
      </c>
      <c r="D139" s="36"/>
      <c r="E139" s="36"/>
      <c r="F139" s="36"/>
      <c r="G139" s="36"/>
      <c r="H139" s="36"/>
      <c r="I139" s="36"/>
      <c r="J139" s="36"/>
      <c r="K139" s="36"/>
      <c r="O139" s="119"/>
      <c r="P139" s="119"/>
      <c r="Q139" s="119"/>
      <c r="R139" s="119"/>
    </row>
    <row r="140" spans="1:18" ht="52.5" customHeight="1" x14ac:dyDescent="0.3">
      <c r="A140" s="476"/>
      <c r="B140" s="162" t="s">
        <v>90</v>
      </c>
      <c r="C140" s="225">
        <v>1</v>
      </c>
      <c r="D140" s="299"/>
      <c r="E140" s="300"/>
      <c r="F140" s="300"/>
      <c r="G140" s="300"/>
      <c r="H140" s="300"/>
      <c r="I140" s="300"/>
      <c r="J140" s="300"/>
      <c r="K140" s="301"/>
      <c r="O140" s="119"/>
      <c r="P140" s="119"/>
      <c r="Q140" s="119"/>
      <c r="R140" s="119"/>
    </row>
    <row r="141" spans="1:18" ht="53.25" customHeight="1" thickBot="1" x14ac:dyDescent="0.35">
      <c r="A141" s="477"/>
      <c r="B141" s="161" t="s">
        <v>112</v>
      </c>
      <c r="C141" s="226">
        <v>1</v>
      </c>
      <c r="D141" s="294"/>
      <c r="E141" s="295"/>
      <c r="F141" s="295"/>
      <c r="G141" s="295"/>
      <c r="H141" s="295"/>
      <c r="I141" s="295"/>
      <c r="J141" s="295"/>
      <c r="K141" s="296"/>
      <c r="O141" s="119"/>
      <c r="P141" s="119"/>
      <c r="Q141" s="119"/>
      <c r="R141" s="119"/>
    </row>
    <row r="142" spans="1:18" ht="15" customHeight="1" x14ac:dyDescent="0.3">
      <c r="A142" s="477"/>
      <c r="B142" s="444" t="s">
        <v>11</v>
      </c>
      <c r="C142" s="467"/>
      <c r="D142" s="341"/>
      <c r="E142" s="341"/>
      <c r="F142" s="341"/>
      <c r="G142" s="341"/>
      <c r="H142" s="341"/>
      <c r="I142" s="341"/>
      <c r="J142" s="341"/>
      <c r="K142" s="341"/>
      <c r="O142" s="119"/>
      <c r="P142" s="119"/>
      <c r="Q142" s="119"/>
      <c r="R142" s="119"/>
    </row>
    <row r="143" spans="1:18" ht="15" customHeight="1" x14ac:dyDescent="0.3">
      <c r="A143" s="477"/>
      <c r="B143" s="446" t="s">
        <v>12</v>
      </c>
      <c r="C143" s="468"/>
      <c r="D143" s="341"/>
      <c r="E143" s="341"/>
      <c r="F143" s="341"/>
      <c r="G143" s="341"/>
      <c r="H143" s="341"/>
      <c r="I143" s="341"/>
      <c r="J143" s="341"/>
      <c r="K143" s="341"/>
      <c r="O143" s="119"/>
      <c r="P143" s="119"/>
      <c r="Q143" s="119"/>
      <c r="R143" s="119"/>
    </row>
    <row r="144" spans="1:18" ht="15" customHeight="1" thickBot="1" x14ac:dyDescent="0.35">
      <c r="A144" s="478"/>
      <c r="B144" s="386" t="s">
        <v>13</v>
      </c>
      <c r="C144" s="469"/>
      <c r="D144" s="341"/>
      <c r="E144" s="341"/>
      <c r="F144" s="341"/>
      <c r="G144" s="341"/>
      <c r="H144" s="341"/>
      <c r="I144" s="341"/>
      <c r="J144" s="341"/>
      <c r="K144" s="341"/>
      <c r="O144" s="119"/>
      <c r="P144" s="119"/>
      <c r="Q144" s="119"/>
      <c r="R144" s="119"/>
    </row>
    <row r="145" spans="1:18" ht="18" customHeight="1" thickBot="1" x14ac:dyDescent="0.35">
      <c r="A145" s="368" t="s">
        <v>118</v>
      </c>
      <c r="B145" s="192" t="s">
        <v>115</v>
      </c>
      <c r="C145" s="36">
        <f>C146+C147</f>
        <v>2</v>
      </c>
      <c r="D145" s="36"/>
      <c r="E145" s="36"/>
      <c r="F145" s="36"/>
      <c r="G145" s="36"/>
      <c r="H145" s="36"/>
      <c r="I145" s="36"/>
      <c r="J145" s="36"/>
      <c r="K145" s="36"/>
      <c r="O145" s="119"/>
      <c r="P145" s="119"/>
      <c r="Q145" s="119"/>
      <c r="R145" s="119"/>
    </row>
    <row r="146" spans="1:18" ht="91.5" customHeight="1" thickBot="1" x14ac:dyDescent="0.35">
      <c r="A146" s="476"/>
      <c r="B146" s="207" t="s">
        <v>88</v>
      </c>
      <c r="C146" s="226">
        <v>2</v>
      </c>
      <c r="D146" s="299"/>
      <c r="E146" s="300"/>
      <c r="F146" s="300"/>
      <c r="G146" s="300"/>
      <c r="H146" s="300"/>
      <c r="I146" s="300"/>
      <c r="J146" s="300"/>
      <c r="K146" s="301"/>
      <c r="O146" s="119"/>
      <c r="P146" s="119"/>
      <c r="Q146" s="119"/>
      <c r="R146" s="119"/>
    </row>
    <row r="147" spans="1:18" ht="18.75" customHeight="1" thickBot="1" x14ac:dyDescent="0.35">
      <c r="A147" s="477"/>
      <c r="B147" s="208" t="s">
        <v>89</v>
      </c>
      <c r="C147" s="227">
        <v>0</v>
      </c>
      <c r="D147" s="294"/>
      <c r="E147" s="295"/>
      <c r="F147" s="295"/>
      <c r="G147" s="295"/>
      <c r="H147" s="295"/>
      <c r="I147" s="295"/>
      <c r="J147" s="295"/>
      <c r="K147" s="296"/>
      <c r="O147" s="119"/>
      <c r="P147" s="119"/>
      <c r="Q147" s="119"/>
      <c r="R147" s="119"/>
    </row>
    <row r="148" spans="1:18" ht="15" customHeight="1" x14ac:dyDescent="0.3">
      <c r="A148" s="477"/>
      <c r="B148" s="444" t="s">
        <v>11</v>
      </c>
      <c r="C148" s="445"/>
      <c r="D148" s="472"/>
      <c r="E148" s="470"/>
      <c r="F148" s="470"/>
      <c r="G148" s="470"/>
      <c r="H148" s="470"/>
      <c r="I148" s="470"/>
      <c r="J148" s="470"/>
      <c r="K148" s="471"/>
      <c r="O148" s="119"/>
      <c r="P148" s="119"/>
      <c r="Q148" s="119"/>
      <c r="R148" s="119"/>
    </row>
    <row r="149" spans="1:18" ht="15" customHeight="1" x14ac:dyDescent="0.3">
      <c r="A149" s="477"/>
      <c r="B149" s="446" t="s">
        <v>12</v>
      </c>
      <c r="C149" s="447"/>
      <c r="D149" s="472"/>
      <c r="E149" s="470"/>
      <c r="F149" s="470"/>
      <c r="G149" s="470"/>
      <c r="H149" s="470"/>
      <c r="I149" s="470"/>
      <c r="J149" s="470"/>
      <c r="K149" s="471"/>
      <c r="O149" s="119"/>
      <c r="P149" s="119"/>
      <c r="Q149" s="119"/>
      <c r="R149" s="119"/>
    </row>
    <row r="150" spans="1:18" ht="15" customHeight="1" thickBot="1" x14ac:dyDescent="0.35">
      <c r="A150" s="478"/>
      <c r="B150" s="386" t="s">
        <v>13</v>
      </c>
      <c r="C150" s="387"/>
      <c r="D150" s="473"/>
      <c r="E150" s="474"/>
      <c r="F150" s="474"/>
      <c r="G150" s="474"/>
      <c r="H150" s="474"/>
      <c r="I150" s="474"/>
      <c r="J150" s="474"/>
      <c r="K150" s="475"/>
      <c r="O150" s="119"/>
      <c r="P150" s="119"/>
      <c r="Q150" s="119"/>
      <c r="R150" s="119"/>
    </row>
    <row r="151" spans="1:18" ht="17.25" thickBot="1" x14ac:dyDescent="0.35">
      <c r="A151" s="343" t="s">
        <v>44</v>
      </c>
      <c r="B151" s="54" t="s">
        <v>43</v>
      </c>
      <c r="C151" s="36">
        <f>C152+C153+C154</f>
        <v>3</v>
      </c>
      <c r="D151" s="344"/>
      <c r="E151" s="344"/>
      <c r="F151" s="344"/>
      <c r="G151" s="344"/>
      <c r="H151" s="344"/>
      <c r="I151" s="344"/>
      <c r="J151" s="344"/>
      <c r="K151" s="344"/>
      <c r="O151" s="119"/>
      <c r="P151" s="119"/>
      <c r="Q151" s="119"/>
      <c r="R151" s="119"/>
    </row>
    <row r="152" spans="1:18" ht="41.25" customHeight="1" thickBot="1" x14ac:dyDescent="0.35">
      <c r="A152" s="533"/>
      <c r="B152" s="84" t="s">
        <v>42</v>
      </c>
      <c r="C152" s="85">
        <v>1</v>
      </c>
      <c r="D152" s="297"/>
      <c r="E152" s="298"/>
      <c r="F152" s="298"/>
      <c r="G152" s="303"/>
      <c r="H152" s="298"/>
      <c r="I152" s="298"/>
      <c r="J152" s="298"/>
      <c r="K152" s="304"/>
      <c r="O152" s="119"/>
      <c r="P152" s="119"/>
      <c r="Q152" s="119"/>
      <c r="R152" s="119"/>
    </row>
    <row r="153" spans="1:18" ht="33.75" thickBot="1" x14ac:dyDescent="0.35">
      <c r="A153" s="534"/>
      <c r="B153" s="84" t="s">
        <v>99</v>
      </c>
      <c r="C153" s="85">
        <v>1</v>
      </c>
      <c r="D153" s="134"/>
      <c r="E153" s="133"/>
      <c r="F153" s="133"/>
      <c r="G153" s="302"/>
      <c r="H153" s="133"/>
      <c r="I153" s="133"/>
      <c r="J153" s="133"/>
      <c r="K153" s="305"/>
      <c r="O153" s="119"/>
      <c r="P153" s="119"/>
      <c r="Q153" s="119"/>
      <c r="R153" s="119"/>
    </row>
    <row r="154" spans="1:18" ht="27" customHeight="1" thickBot="1" x14ac:dyDescent="0.35">
      <c r="A154" s="534"/>
      <c r="B154" s="84" t="s">
        <v>100</v>
      </c>
      <c r="C154" s="85">
        <v>1</v>
      </c>
      <c r="D154" s="294"/>
      <c r="E154" s="295"/>
      <c r="F154" s="295"/>
      <c r="G154" s="306"/>
      <c r="H154" s="295"/>
      <c r="I154" s="295"/>
      <c r="J154" s="295"/>
      <c r="K154" s="307"/>
      <c r="O154" s="119"/>
      <c r="P154" s="119"/>
      <c r="Q154" s="119"/>
      <c r="R154" s="119"/>
    </row>
    <row r="155" spans="1:18" x14ac:dyDescent="0.3">
      <c r="A155" s="534"/>
      <c r="B155" s="444" t="s">
        <v>11</v>
      </c>
      <c r="C155" s="467"/>
      <c r="D155" s="339"/>
      <c r="E155" s="339"/>
      <c r="F155" s="339"/>
      <c r="G155" s="339"/>
      <c r="H155" s="339"/>
      <c r="I155" s="339"/>
      <c r="J155" s="339"/>
      <c r="K155" s="340"/>
      <c r="O155" s="119"/>
      <c r="P155" s="119"/>
      <c r="Q155" s="119"/>
      <c r="R155" s="119"/>
    </row>
    <row r="156" spans="1:18" x14ac:dyDescent="0.3">
      <c r="A156" s="534"/>
      <c r="B156" s="446" t="s">
        <v>12</v>
      </c>
      <c r="C156" s="468"/>
      <c r="D156" s="341"/>
      <c r="E156" s="341"/>
      <c r="F156" s="341"/>
      <c r="G156" s="341"/>
      <c r="H156" s="341"/>
      <c r="I156" s="341"/>
      <c r="J156" s="341"/>
      <c r="K156" s="342"/>
      <c r="O156" s="119"/>
      <c r="P156" s="119"/>
      <c r="Q156" s="119"/>
      <c r="R156" s="119"/>
    </row>
    <row r="157" spans="1:18" ht="17.25" thickBot="1" x14ac:dyDescent="0.35">
      <c r="A157" s="535"/>
      <c r="B157" s="386" t="s">
        <v>13</v>
      </c>
      <c r="C157" s="469"/>
      <c r="D157" s="365"/>
      <c r="E157" s="365"/>
      <c r="F157" s="365"/>
      <c r="G157" s="365"/>
      <c r="H157" s="365"/>
      <c r="I157" s="365"/>
      <c r="J157" s="365"/>
      <c r="K157" s="366"/>
      <c r="O157" s="119"/>
      <c r="P157" s="119"/>
      <c r="Q157" s="119"/>
      <c r="R157" s="119"/>
    </row>
    <row r="158" spans="1:18" x14ac:dyDescent="0.3">
      <c r="A158" s="86"/>
      <c r="B158" s="174"/>
      <c r="C158" s="174"/>
      <c r="D158" s="88"/>
      <c r="E158" s="88"/>
      <c r="F158" s="88"/>
      <c r="G158" s="88"/>
      <c r="H158" s="88"/>
      <c r="I158" s="88"/>
      <c r="J158" s="88"/>
      <c r="K158" s="88"/>
      <c r="O158" s="119"/>
      <c r="P158" s="119"/>
      <c r="Q158" s="119"/>
      <c r="R158" s="119"/>
    </row>
    <row r="159" spans="1:18" x14ac:dyDescent="0.3">
      <c r="A159" s="86"/>
      <c r="B159" s="135"/>
      <c r="C159" s="174"/>
      <c r="D159" s="88"/>
      <c r="E159" s="88"/>
      <c r="F159" s="112"/>
      <c r="G159" s="88"/>
      <c r="H159" s="88"/>
      <c r="I159" s="88"/>
      <c r="J159" s="88"/>
      <c r="K159" s="88"/>
      <c r="O159" s="119"/>
      <c r="P159" s="119"/>
      <c r="Q159" s="119"/>
      <c r="R159" s="119"/>
    </row>
    <row r="160" spans="1:18" x14ac:dyDescent="0.3">
      <c r="O160" s="119"/>
      <c r="P160" s="119"/>
      <c r="Q160" s="119"/>
      <c r="R160" s="119"/>
    </row>
    <row r="161" spans="3:18" x14ac:dyDescent="0.3">
      <c r="O161" s="119"/>
      <c r="P161" s="119"/>
      <c r="Q161" s="119"/>
      <c r="R161" s="119"/>
    </row>
    <row r="162" spans="3:18" x14ac:dyDescent="0.3">
      <c r="C162" s="111"/>
    </row>
  </sheetData>
  <mergeCells count="119">
    <mergeCell ref="J18:J19"/>
    <mergeCell ref="K18:K19"/>
    <mergeCell ref="A20:A21"/>
    <mergeCell ref="D12:G12"/>
    <mergeCell ref="H12:K12"/>
    <mergeCell ref="D13:G13"/>
    <mergeCell ref="H13:K13"/>
    <mergeCell ref="A14:C14"/>
    <mergeCell ref="A16:B17"/>
    <mergeCell ref="C16:C17"/>
    <mergeCell ref="D16:D17"/>
    <mergeCell ref="E16:E17"/>
    <mergeCell ref="F16:F17"/>
    <mergeCell ref="G16:G17"/>
    <mergeCell ref="H16:H17"/>
    <mergeCell ref="I16:I17"/>
    <mergeCell ref="J16:J17"/>
    <mergeCell ref="K16:K17"/>
    <mergeCell ref="A18:A19"/>
    <mergeCell ref="B18:B19"/>
    <mergeCell ref="C18:C19"/>
    <mergeCell ref="D18:D19"/>
    <mergeCell ref="E18:E19"/>
    <mergeCell ref="F18:F19"/>
    <mergeCell ref="G18:G19"/>
    <mergeCell ref="H18:H19"/>
    <mergeCell ref="I18:I19"/>
    <mergeCell ref="A22:A27"/>
    <mergeCell ref="B25:C25"/>
    <mergeCell ref="B26:C26"/>
    <mergeCell ref="B27:C27"/>
    <mergeCell ref="A28:A29"/>
    <mergeCell ref="B28:B29"/>
    <mergeCell ref="C28:C29"/>
    <mergeCell ref="D28:D29"/>
    <mergeCell ref="E28:E29"/>
    <mergeCell ref="F28:F29"/>
    <mergeCell ref="G28:G29"/>
    <mergeCell ref="H28:H29"/>
    <mergeCell ref="I28:I29"/>
    <mergeCell ref="K20:K21"/>
    <mergeCell ref="B20:B21"/>
    <mergeCell ref="C20:C21"/>
    <mergeCell ref="D20:D21"/>
    <mergeCell ref="E20:E21"/>
    <mergeCell ref="F20:F21"/>
    <mergeCell ref="G20:G21"/>
    <mergeCell ref="H20:H21"/>
    <mergeCell ref="I20:I21"/>
    <mergeCell ref="J20:J21"/>
    <mergeCell ref="J28:J29"/>
    <mergeCell ref="K28:K29"/>
    <mergeCell ref="A30:A35"/>
    <mergeCell ref="B33:C33"/>
    <mergeCell ref="B34:C34"/>
    <mergeCell ref="B35:C35"/>
    <mergeCell ref="A37:A42"/>
    <mergeCell ref="A43:A44"/>
    <mergeCell ref="B43:B44"/>
    <mergeCell ref="C43:C44"/>
    <mergeCell ref="A45:A50"/>
    <mergeCell ref="D45:K47"/>
    <mergeCell ref="A51:A52"/>
    <mergeCell ref="B51:B52"/>
    <mergeCell ref="C51:C52"/>
    <mergeCell ref="A68:A74"/>
    <mergeCell ref="A76:A84"/>
    <mergeCell ref="D82:K84"/>
    <mergeCell ref="B93:C93"/>
    <mergeCell ref="A98:A103"/>
    <mergeCell ref="A104:K104"/>
    <mergeCell ref="A106:A113"/>
    <mergeCell ref="D111:K113"/>
    <mergeCell ref="B94:C94"/>
    <mergeCell ref="B95:C95"/>
    <mergeCell ref="A86:A95"/>
    <mergeCell ref="D93:K95"/>
    <mergeCell ref="A53:A58"/>
    <mergeCell ref="A59:A60"/>
    <mergeCell ref="B59:B60"/>
    <mergeCell ref="C59:C60"/>
    <mergeCell ref="A61:A65"/>
    <mergeCell ref="A66:A67"/>
    <mergeCell ref="B66:B67"/>
    <mergeCell ref="C66:C67"/>
    <mergeCell ref="B137:C137"/>
    <mergeCell ref="B142:C142"/>
    <mergeCell ref="B143:C143"/>
    <mergeCell ref="B144:C144"/>
    <mergeCell ref="B101:C101"/>
    <mergeCell ref="B102:C102"/>
    <mergeCell ref="B103:C103"/>
    <mergeCell ref="B111:C111"/>
    <mergeCell ref="B112:C112"/>
    <mergeCell ref="B113:C113"/>
    <mergeCell ref="A140:A144"/>
    <mergeCell ref="A146:A150"/>
    <mergeCell ref="B148:C148"/>
    <mergeCell ref="B149:C149"/>
    <mergeCell ref="B150:C150"/>
    <mergeCell ref="A131:A137"/>
    <mergeCell ref="D131:K137"/>
    <mergeCell ref="A152:A157"/>
    <mergeCell ref="B120:C120"/>
    <mergeCell ref="B121:C121"/>
    <mergeCell ref="B122:C122"/>
    <mergeCell ref="B127:C127"/>
    <mergeCell ref="B128:C128"/>
    <mergeCell ref="B129:C129"/>
    <mergeCell ref="A115:A122"/>
    <mergeCell ref="D120:K122"/>
    <mergeCell ref="A124:A129"/>
    <mergeCell ref="D127:K129"/>
    <mergeCell ref="D148:K150"/>
    <mergeCell ref="B155:C155"/>
    <mergeCell ref="B156:C156"/>
    <mergeCell ref="B157:C157"/>
    <mergeCell ref="B135:C135"/>
    <mergeCell ref="B136:C136"/>
  </mergeCells>
  <printOptions horizontalCentered="1"/>
  <pageMargins left="0.31496062992125984" right="0.31496062992125984" top="0.35433070866141736" bottom="0.35433070866141736" header="0.31496062992125984" footer="0.31496062992125984"/>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Grila ETF Clădire (7 REGIUNI)</vt:lpstr>
      <vt:lpstr>Grila ETF CF (7 REGIUNI)</vt:lpstr>
      <vt:lpstr>'Grila ETF Clădire (7 REGIUNI)'!_ftn2</vt:lpstr>
      <vt:lpstr>'Grila ETF Clădire (7 REGIUNI)'!_ftnref1</vt:lpstr>
      <vt:lpstr>'Grila ETF CF (7 REGIUNI)'!Print_Area</vt:lpstr>
      <vt:lpstr>'Grila ETF Clădire (7 REGIUNI)'!Print_Area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Stoica</dc:creator>
  <cp:lastModifiedBy>Raluca Varzaru</cp:lastModifiedBy>
  <cp:lastPrinted>2017-05-11T12:45:22Z</cp:lastPrinted>
  <dcterms:created xsi:type="dcterms:W3CDTF">2015-07-30T08:46:02Z</dcterms:created>
  <dcterms:modified xsi:type="dcterms:W3CDTF">2017-05-26T07:35:18Z</dcterms:modified>
</cp:coreProperties>
</file>