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8300" windowHeight="13650"/>
  </bookViews>
  <sheets>
    <sheet name="Grila ETF Clădire (7 REGIUNI)" sheetId="1" r:id="rId1"/>
    <sheet name="Grila ETF CF (7 REGIUNI)" sheetId="3" r:id="rId2"/>
  </sheets>
  <definedNames>
    <definedName name="_ftn1" localSheetId="0">'Grila ETF Clădire (7 REGIUNI)'!#REF!</definedName>
    <definedName name="_ftn2" localSheetId="0">'Grila ETF Clădire (7 REGIUNI)'!$A$167</definedName>
    <definedName name="_ftnref1" localSheetId="0">'Grila ETF Clădire (7 REGIUNI)'!$B$105</definedName>
    <definedName name="_ftnref2" localSheetId="0">'Grila ETF Clădire (7 REGIUNI)'!#REF!</definedName>
    <definedName name="_Toc424303571" localSheetId="0">'Grila ETF Clădire (7 REGIUNI)'!#REF!</definedName>
    <definedName name="_xlnm.Print_Area" localSheetId="1">'Grila ETF CF (7 REGIUNI)'!$A$1:$K$158</definedName>
    <definedName name="_xlnm.Print_Area" localSheetId="0">'Grila ETF Clădire (7 REGIUNI)'!$A$1:$K$174</definedName>
  </definedNames>
  <calcPr calcId="145621"/>
</workbook>
</file>

<file path=xl/calcChain.xml><?xml version="1.0" encoding="utf-8"?>
<calcChain xmlns="http://schemas.openxmlformats.org/spreadsheetml/2006/main">
  <c r="C151" i="3" l="1"/>
  <c r="C145" i="3"/>
  <c r="C139" i="3"/>
  <c r="C123" i="3"/>
  <c r="C114" i="3"/>
  <c r="C105" i="3"/>
  <c r="C97" i="3"/>
  <c r="C76" i="3"/>
  <c r="C75" i="3" s="1"/>
  <c r="C18" i="3"/>
  <c r="C138" i="3" l="1"/>
  <c r="C96" i="3" s="1"/>
  <c r="C16" i="3" s="1"/>
  <c r="C153" i="1"/>
  <c r="C125" i="1"/>
  <c r="C115" i="1"/>
  <c r="C160" i="1" l="1"/>
  <c r="C152" i="1" s="1"/>
  <c r="C167" i="1"/>
  <c r="C83" i="1" l="1"/>
  <c r="C82" i="1" s="1"/>
  <c r="C106" i="1" l="1"/>
  <c r="C18" i="1" l="1"/>
  <c r="C135" i="1" l="1"/>
  <c r="C105" i="1" s="1"/>
  <c r="C16" i="1" l="1"/>
</calcChain>
</file>

<file path=xl/sharedStrings.xml><?xml version="1.0" encoding="utf-8"?>
<sst xmlns="http://schemas.openxmlformats.org/spreadsheetml/2006/main" count="386" uniqueCount="135">
  <si>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</si>
  <si>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</si>
  <si>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</si>
  <si>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</si>
  <si>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</si>
  <si>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</si>
  <si>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</si>
  <si>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</si>
  <si>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</si>
  <si>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</si>
  <si>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</si>
  <si>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</si>
  <si>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</si>
  <si>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</si>
  <si>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</si>
  <si>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</si>
  <si>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</si>
  <si>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</si>
  <si>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</si>
  <si>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</si>
  <si>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</si>
  <si>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</si>
  <si>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</si>
  <si>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</si>
  <si>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</si>
  <si>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</si>
  <si>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d. Devizul general şi devizele pe obiect respectă metodologia și structura în conformitate cu HG 28/2008. Devizele estimative sunt clare, complete și realiste şi strâns corelate între ele şi cu piesele desenate</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</si>
  <si>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</si>
  <si>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</si>
  <si>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</si>
  <si>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</si>
  <si>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</si>
  <si>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</si>
  <si>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a. Aspectele calitative ale proiectului tehnic sunt suficiente, corecte şi justificate.  Proiectul tehnic preia soluția tehnică recomandată prin 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</si>
  <si>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completează 4.2.a sau 4.2.b, în funcţie de documentaţia tehnico-economică depusă (DALI, respectiv DALI+PT)</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</si>
  <si>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</si>
  <si>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</si>
  <si>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</si>
  <si>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</si>
  <si>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</si>
  <si>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</si>
  <si>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</si>
  <si>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</si>
  <si>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</si>
  <si>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</si>
  <si>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</si>
  <si>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</si>
  <si>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</si>
  <si>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</si>
  <si>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</si>
  <si>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</si>
  <si>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</si>
  <si>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</si>
  <si>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</si>
  <si>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</si>
  <si>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</si>
  <si>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</si>
  <si>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</si>
  <si>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</si>
  <si>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r>
      <t xml:space="preserve">e. Datele sunt suficiente, corecte şi justificate.  Descrierea investiţiei din DALI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</si>
  <si>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r>
      <t xml:space="preserve">f. Datele sunt suficiente, corecte şi justificate.  Descrierea investiţiei din PT (după caz CU/AC)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</si>
  <si>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</si>
  <si>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</si>
  <si>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</si>
  <si>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</si>
  <si>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</si>
  <si>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descriese în DALI.</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</si>
  <si>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</si>
  <si>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</si>
  <si>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</si>
  <si>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 xml:space="preserve">c.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</si>
  <si>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a. Solicitantul are documentaţia tehnico-economică -faza PT elaborată și conformă grilei de verificare a conformităţii (Anexa 3.1.B-3.e). Solicitantul are contract de lucrări atribuit după 01.01.2014.</t>
  </si>
  <si>
    <t>b.  Solicitantul are documentaţia tehnico-economică - faza PT conformă grilei de verificare a conformităţii (Anexa 3.1.B-3.e),  în cazul modificărilor de soluţie tehnică între DALI şi PT prezintă avizul ISC și prezintă Autorizaţie de construire</t>
  </si>
  <si>
    <t xml:space="preserve">
1
1
</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</si>
  <si>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</si>
  <si>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</si>
  <si>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</si>
  <si>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 xml:space="preserve">b. Proiectul se implementează în clădiri în care se desfășoară parțial activități sociale (asistență medicală/servicii medicale, asistență socială, învățământ/ educație/ penitenciare etc.) în mai mult de 15% din suprafața utilă a clădirii </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</si>
  <si>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</si>
  <si>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</si>
  <si>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</si>
  <si>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</si>
  <si>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</si>
  <si>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</si>
  <si>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</si>
  <si>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</si>
  <si>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</si>
  <si>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</si>
  <si>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r>
      <t xml:space="preserve">Punctaj minim per clădire </t>
    </r>
    <r>
      <rPr>
        <b/>
        <u/>
        <sz val="10"/>
        <color theme="1"/>
        <rFont val="Trebuchet MS"/>
        <family val="2"/>
        <charset val="238"/>
      </rPr>
      <t>60 puncte</t>
    </r>
    <r>
      <rPr>
        <sz val="10"/>
        <color theme="1"/>
        <rFont val="Trebuchet MS"/>
        <family val="2"/>
        <charset val="238"/>
      </rPr>
      <t>. Notarea cu 0 a unui criteriu sau subcriteriu nu duce la respingerea proiectului.</t>
    </r>
  </si>
  <si>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</si>
  <si>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</si>
  <si>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</si>
  <si>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clădire în parte.</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</si>
  <si>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</si>
  <si>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</si>
  <si>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</si>
  <si>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</si>
  <si>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</si>
  <si>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b. Proiectul este complementar cu abordarea dezvoltării urbane durabile - Axa prioritară 4 POR 2014-2020 - Sprijinirea dezvoltării urbane durabile:</t>
  </si>
  <si>
    <t xml:space="preserve">
b.1. Proiectul este localizat în municipiile reședință de județ eligibile prin intermediul axei prioritare 4 - Sprijinirea dezvoltării urbane durabile  
</t>
  </si>
  <si>
    <t>b.2. Proiectul este inclus în lista de proiecte a Documentului Justificativ pentru FESI 2014-2020, aferent strategiei integrate de dezvoltare urbană finanţabilă prin intermediul axei prioritare 4- Sprijinirea dezvoltării urbane durabile  
(se punctează în măsura în care Documentul Justificativ este aprobat de Comitetul de management pentru coordonarea fondurilor ESI, în conformitate cu procedura de admisibilitate specifică axei prioritare 4 a POR 2014-2020)</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</si>
  <si>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clădire în parte.
În caz de punctaj total egal între unul sau mai mulți solicitanți, departajarea se va face în funcție de punctajele sau valorile absolute prezentate (în caz de punctaj egal) la nivelul Grilei ETF Cerere de finanțare (centralizatioare), obținute la următoarele criterii, în ordinea enumerată mai jos, până la departajarea solicitanților: 1, 2, 4, 5, 3. 
În cazul în care egalitatea de punctaj se menţine şi după departajarea de mai sus, criteriul de departajare îl va constitui ordinea depunerii cererilor de finanţare.  </t>
  </si>
  <si>
    <t>Cod SMIS</t>
  </si>
  <si>
    <t>Nr. înregistrare</t>
  </si>
  <si>
    <t xml:space="preserve">c. Piesele desenate sunt complete şi corespund cu părţile scrise. Piesele scrise sunt corelate și respectă concluziile din expertiza tehnică şi raportul de audit energetic etc.  </t>
  </si>
  <si>
    <t xml:space="preserve">c. A fost respectată metodologia de calcul privind performanţa energetică a clădirilor și au fost realizate cerinţele minime de performanţă energetică a clădirilor existente (Anexa 3.1.B-3.f) </t>
  </si>
  <si>
    <r>
      <t xml:space="preserve">Coerenţa documentaţiei tehnico-economice - faza DALI    </t>
    </r>
    <r>
      <rPr>
        <sz val="11"/>
        <rFont val="Trebuchet MS"/>
        <family val="2"/>
      </rPr>
      <t>(Se va avea în vedere anexa 3.1.B-3.d)</t>
    </r>
  </si>
  <si>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</si>
  <si>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</si>
  <si>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</si>
  <si>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Apelul de proiecte cu titlul POR/2016/3/3.1/B/1/7 REGIUNI</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</si>
  <si>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</si>
  <si>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</si>
  <si>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</si>
  <si>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Costurile au fost încadrate în preţurile unitare de referinţă pentru lucrările de intervenţie/ echipamentele prevăzute în standardul de cost aplicabil, respectiv în alte documente relevante - dacă nu există standarde de cost. </t>
  </si>
  <si>
    <t xml:space="preserve">e. Costurile au fost încadrate în preţurile unitare de referinţă pentru lucrările de intervenţie/ echipamentele prevăzute în standardul de cost aplicabil, respectiv în alte documente relevante - dacă nu există standarde de cost. </t>
  </si>
  <si>
    <t>d.  Solicitantul are documentaţia tehnico-economică faza DALI elaborată și conformă grilei de verificare a conformităţii (Anexa 3.1.B-3.d)</t>
  </si>
  <si>
    <t>În cazul în care proiectul (cererea de finanțare) va fi punctat cu mai putin de 60 de puncte sau nu au fost îndeplinite criteriile obligatorii menționate în Anexa 3.1.B.3-d sau, după caz, Anexa 3.1.B.3.e, proiectul (cererea de finanțare) va fi respins.</t>
  </si>
  <si>
    <t>Grila de evaluare tehnică şi financiară a cererii de finanțare (7 REGIUNI)</t>
  </si>
  <si>
    <t>Anexa 3.1.B.3 (7 REGIUNI)</t>
  </si>
  <si>
    <t>Grila de evaluare tehnică şi financiară a clădirii ….(adresă) din cererea de finanțare (7 REGIUNI)</t>
  </si>
  <si>
    <t xml:space="preserve">b. Solicitantul identifică toate aspectele aferente sustenabilităţii proiectului referitoare la sustenabilitatea instituţională (structura funcţională destinată managementului), operaţională (planul de mentenanţă cu lucrările specifice) </t>
  </si>
  <si>
    <t>Sustenabilitate operațională și financiară a proiectului</t>
  </si>
  <si>
    <t xml:space="preserve">a1. Proiectul este complementar cu proiecte depuse în cadrul priorității de investiție 3.1 - operațiunea A - Clădiri rezidențiale </t>
  </si>
  <si>
    <r>
      <t>a.2</t>
    </r>
    <r>
      <rPr>
        <sz val="11"/>
        <color theme="1"/>
        <rFont val="Times New Roman"/>
        <family val="1"/>
        <charset val="238"/>
      </rPr>
      <t xml:space="preserve"> </t>
    </r>
    <r>
      <rPr>
        <sz val="11"/>
        <color theme="1"/>
        <rFont val="Trebuchet MS"/>
        <family val="2"/>
        <charset val="238"/>
      </rPr>
      <t>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r>
  </si>
  <si>
    <t>Sustenabilitatea financiară</t>
  </si>
  <si>
    <t>Sustenabilitatea operațională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</si>
  <si>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</si>
  <si>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</si>
  <si>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</si>
  <si>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</si>
  <si>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Emisii anuale echivalent CO2 (kgCO2/m2/an)</t>
  </si>
  <si>
    <t>În funcție de tipul de clădiri publice și de zona climatică, conform Tabelului anexat (Anexa 3.1.B-3a), proiectul prevede măsuri de intervenție care duc la emisii echivalent CO2</t>
  </si>
  <si>
    <t>În funcție de tipul de clădiri publice și de zona climatică, conform Tabelului anexat (Anexa 3.1.B-3b), proiectul prevede măsuri de intervenție care duc la un consum anual specific de energie primară (obţinută din surse neregenerabile fosile) (KWh/m2/an)</t>
  </si>
  <si>
    <t>Criteriile aferente prezentei grile vor fi punctate pentru fiecare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Punctarea subcriteriilor 3.a.2, 3.b.1 și respectiv 3.b.2: dacă la data la care începe depunerea de proiecte în cadrul Apelului de proiecte cu titlul POR/2016/3/3.1/B/1/7 REGIUNI nu este lansat apelul de documente strategice în cadrul Axei prioritare 4 - Dezvoltare urbană durabilă, sau, respectiv, nu este lansată și nu este posibilă depunerea de proiecte în cadrul Priorității de investiții 3.2., toate proiectele depuse în cadrul prezentului apel complementare cu măsurile de mobilitate urbană din cadrul priorității de investiție 3.2, respectiv complementare cu abordarea dezvoltării urbane durabile - din cadrul Axei prioritare 4, vor primi punctajul maxim pentru subcriteriul aplicabil respectiv.
Se vor acorda doar punctaje întregi, fără zecimale. Un criteriu/subcriteriu se poate puncta inclusiv cu 0.
Punctajul aferent unui criteriu reprezintă suma punctajelor obținute la fiecare subcriteriu aferent. Punctajul final reprezintă suma punctajelor obținute la toate cele 5 criterii. 
În cazul în care o clădire va fi punctată cu mai putin de 60 de puncte sau nu au fost îndeplinite criteriile obligatorii menționate în Anexa 3.1.B.3-d sau, după caz, Anexa 3.1.B.3.e, proiectul (cererea de finanțare) va fi respins.</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</si>
</sst>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strike/>
      <sz val="11"/>
      <name val="Trebuchet MS"/>
      <family val="2"/>
      <charset val="238"/>
    </font>
    <font>
      <sz val="11"/>
      <color theme="1"/>
      <name val="Times New Roman"/>
      <family val="1"/>
      <charset val="238"/>
    </font>
    <font>
      <b/>
      <i/>
      <sz val="10"/>
      <name val="Trebuchet MS"/>
      <family val="2"/>
      <charset val="238"/>
    </font>
    <font>
      <b/>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medium">
        <color indexed="64"/>
      </left>
      <right/>
      <top style="thin">
        <color auto="1"/>
      </top>
      <bottom style="thin">
        <color indexed="64"/>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535">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2" fillId="0" borderId="45"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left" vertical="center" indent="5"/>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0" fontId="2" fillId="0" borderId="45" xfId="0" applyNumberFormat="1" applyFont="1" applyBorder="1" applyAlignment="1">
      <alignment horizontal="center" vertical="center" wrapText="1"/>
    </xf>
    <xf numFmtId="0" fontId="2" fillId="0" borderId="16" xfId="0" applyNumberFormat="1" applyFont="1" applyBorder="1" applyAlignment="1">
      <alignment horizontal="center" vertical="center" wrapText="1"/>
    </xf>
    <xf numFmtId="0" fontId="2" fillId="0" borderId="16" xfId="0" applyNumberFormat="1" applyFont="1" applyBorder="1" applyAlignment="1">
      <alignment horizontal="center" vertical="center"/>
    </xf>
    <xf numFmtId="0" fontId="4" fillId="0" borderId="1" xfId="0" applyFont="1" applyFill="1" applyBorder="1" applyAlignment="1">
      <alignment horizontal="left" vertical="top" wrapText="1"/>
    </xf>
    <xf numFmtId="0" fontId="2" fillId="0" borderId="45" xfId="0" applyNumberFormat="1" applyFont="1" applyBorder="1" applyAlignment="1">
      <alignment horizontal="center" vertical="center"/>
    </xf>
    <xf numFmtId="0" fontId="2" fillId="0" borderId="49" xfId="0" applyNumberFormat="1" applyFont="1" applyBorder="1" applyAlignment="1">
      <alignment horizontal="center" vertical="center"/>
    </xf>
    <xf numFmtId="0" fontId="2" fillId="0" borderId="46"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Alignment="1">
      <alignment horizontal="center" vertical="center"/>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6" xfId="0" applyFont="1" applyBorder="1" applyAlignment="1">
      <alignment horizontal="center" vertical="center" wrapText="1"/>
    </xf>
    <xf numFmtId="0" fontId="2" fillId="0" borderId="68"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0" fontId="23" fillId="4" borderId="16" xfId="0" applyFont="1" applyFill="1" applyBorder="1" applyAlignment="1">
      <alignment horizontal="left" vertical="center" wrapText="1"/>
    </xf>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71"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72"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70"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71"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3" xfId="0" applyFont="1" applyBorder="1" applyAlignment="1">
      <alignment horizontal="center" vertical="center" wrapText="1"/>
    </xf>
    <xf numFmtId="0" fontId="6" fillId="2" borderId="2" xfId="0" applyFont="1" applyFill="1" applyBorder="1" applyAlignment="1">
      <alignment horizontal="justify" vertical="center" wrapText="1"/>
    </xf>
    <xf numFmtId="0" fontId="12" fillId="0" borderId="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1" xfId="0" applyFont="1" applyBorder="1" applyAlignment="1">
      <alignment vertical="top" wrapText="1"/>
    </xf>
    <xf numFmtId="0" fontId="4" fillId="0" borderId="5" xfId="0" applyFont="1" applyBorder="1" applyAlignment="1">
      <alignment horizontal="left" vertical="top" wrapText="1"/>
    </xf>
    <xf numFmtId="0" fontId="4" fillId="5" borderId="70" xfId="0" applyFont="1" applyFill="1" applyBorder="1" applyAlignment="1">
      <alignment horizontal="left" vertical="top" wrapText="1"/>
    </xf>
    <xf numFmtId="0" fontId="4" fillId="0" borderId="7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0" fillId="5" borderId="78" xfId="0"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6"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4" fillId="0" borderId="0" xfId="0" applyNumberFormat="1" applyFont="1" applyFill="1" applyBorder="1" applyAlignment="1">
      <alignment vertical="center" wrapText="1"/>
    </xf>
    <xf numFmtId="1" fontId="25"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1" fontId="2" fillId="0" borderId="27" xfId="0" applyNumberFormat="1" applyFont="1" applyFill="1" applyBorder="1" applyAlignment="1">
      <alignment horizontal="center" vertical="center" wrapText="1"/>
    </xf>
    <xf numFmtId="1" fontId="2" fillId="0" borderId="7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9"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6"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71" xfId="0" applyFont="1" applyBorder="1" applyAlignment="1">
      <alignment horizontal="left" vertical="top" wrapText="1" indent="2"/>
    </xf>
    <xf numFmtId="0" fontId="4" fillId="0" borderId="78" xfId="0" applyFont="1" applyBorder="1" applyAlignment="1">
      <alignment horizontal="center" vertical="center" wrapText="1"/>
    </xf>
    <xf numFmtId="0" fontId="2" fillId="0" borderId="48" xfId="0" applyFont="1" applyBorder="1" applyAlignment="1">
      <alignment vertical="center"/>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4" fillId="0" borderId="6" xfId="0" applyFont="1" applyBorder="1" applyAlignment="1">
      <alignment horizontal="left" vertical="top" wrapText="1" indent="2"/>
    </xf>
    <xf numFmtId="0" fontId="4" fillId="0" borderId="21" xfId="0" applyFont="1" applyBorder="1" applyAlignment="1">
      <alignment horizontal="center" vertical="center" wrapText="1"/>
    </xf>
    <xf numFmtId="0" fontId="2" fillId="0" borderId="65" xfId="0" applyFont="1" applyBorder="1" applyAlignment="1">
      <alignment vertical="center"/>
    </xf>
    <xf numFmtId="0" fontId="4" fillId="5" borderId="71" xfId="0" applyNumberFormat="1" applyFont="1" applyFill="1" applyBorder="1" applyAlignment="1">
      <alignment horizontal="left" vertical="top" wrapText="1" indent="2"/>
    </xf>
    <xf numFmtId="0" fontId="4" fillId="5" borderId="6" xfId="0" applyFont="1" applyFill="1" applyBorder="1" applyAlignment="1">
      <alignment horizontal="left" vertical="top" wrapText="1" indent="2"/>
    </xf>
    <xf numFmtId="0" fontId="2" fillId="0" borderId="50" xfId="0" applyFont="1" applyBorder="1" applyAlignment="1">
      <alignment vertical="center"/>
    </xf>
    <xf numFmtId="0" fontId="2" fillId="0" borderId="47" xfId="0" applyFont="1" applyBorder="1" applyAlignment="1">
      <alignment vertical="center"/>
    </xf>
    <xf numFmtId="0" fontId="2" fillId="0" borderId="76"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0" fontId="2" fillId="0" borderId="71" xfId="0" applyFont="1" applyBorder="1" applyAlignment="1">
      <alignment horizontal="justify" vertical="center"/>
    </xf>
    <xf numFmtId="0" fontId="4" fillId="5" borderId="77"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4"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80"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80"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9"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8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9"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6"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6" xfId="0" applyNumberFormat="1" applyFont="1" applyFill="1" applyBorder="1" applyAlignment="1">
      <alignment horizontal="center" vertical="center" wrapText="1"/>
    </xf>
    <xf numFmtId="1" fontId="2" fillId="0" borderId="68"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9" xfId="0" applyNumberFormat="1" applyFont="1" applyFill="1" applyBorder="1" applyAlignment="1">
      <alignment horizontal="center" vertical="center" wrapText="1"/>
    </xf>
    <xf numFmtId="0" fontId="2" fillId="0" borderId="66" xfId="0" applyNumberFormat="1" applyFont="1" applyBorder="1" applyAlignment="1">
      <alignment horizontal="center" vertical="center"/>
    </xf>
    <xf numFmtId="0" fontId="2" fillId="0" borderId="68" xfId="0" applyNumberFormat="1" applyFont="1" applyBorder="1" applyAlignment="1">
      <alignment horizontal="center" vertical="center"/>
    </xf>
    <xf numFmtId="0" fontId="2" fillId="0" borderId="79" xfId="0" applyNumberFormat="1" applyFont="1" applyBorder="1" applyAlignment="1">
      <alignment horizontal="center" vertical="center"/>
    </xf>
    <xf numFmtId="0" fontId="4" fillId="0" borderId="81" xfId="0" applyFont="1" applyBorder="1" applyAlignment="1">
      <alignment horizontal="center" vertical="center"/>
    </xf>
    <xf numFmtId="0" fontId="4" fillId="0" borderId="75" xfId="0" applyFont="1" applyBorder="1" applyAlignment="1">
      <alignment horizontal="center" vertical="center"/>
    </xf>
    <xf numFmtId="0" fontId="2" fillId="0" borderId="82" xfId="0" applyNumberFormat="1" applyFont="1" applyBorder="1" applyAlignment="1">
      <alignment horizontal="center" vertical="center"/>
    </xf>
    <xf numFmtId="0" fontId="2" fillId="0" borderId="83" xfId="0" applyNumberFormat="1" applyFont="1" applyBorder="1" applyAlignment="1">
      <alignment horizontal="center" vertical="center"/>
    </xf>
    <xf numFmtId="0" fontId="2" fillId="0" borderId="84" xfId="0" applyNumberFormat="1" applyFont="1" applyBorder="1" applyAlignment="1">
      <alignment horizontal="center" vertical="center"/>
    </xf>
    <xf numFmtId="0" fontId="4" fillId="0" borderId="2" xfId="0" applyFont="1" applyBorder="1" applyAlignment="1">
      <alignment horizontal="justify" vertical="center" wrapText="1"/>
    </xf>
    <xf numFmtId="0" fontId="2" fillId="0" borderId="20" xfId="0" applyFont="1" applyBorder="1" applyAlignment="1"/>
    <xf numFmtId="0" fontId="4" fillId="0" borderId="2" xfId="0" applyFont="1" applyBorder="1" applyAlignment="1">
      <alignment horizontal="left" vertical="top" wrapText="1"/>
    </xf>
    <xf numFmtId="0" fontId="4" fillId="0" borderId="71" xfId="0" applyFont="1" applyBorder="1" applyAlignment="1">
      <alignment horizontal="left" vertical="top" wrapText="1"/>
    </xf>
    <xf numFmtId="0" fontId="4" fillId="0" borderId="20" xfId="0" applyFont="1" applyBorder="1" applyAlignment="1">
      <alignment horizontal="center" vertical="center"/>
    </xf>
    <xf numFmtId="0" fontId="4" fillId="0" borderId="3" xfId="0" applyFont="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xf>
    <xf numFmtId="0" fontId="2" fillId="0" borderId="30" xfId="0" applyFont="1" applyBorder="1" applyAlignment="1"/>
    <xf numFmtId="0" fontId="2" fillId="0" borderId="23" xfId="0" applyFont="1" applyBorder="1" applyAlignment="1"/>
    <xf numFmtId="0" fontId="4" fillId="0" borderId="21" xfId="0" applyFont="1" applyBorder="1" applyAlignment="1">
      <alignment horizontal="center" vertical="center" wrapText="1"/>
    </xf>
    <xf numFmtId="0" fontId="3" fillId="2" borderId="3" xfId="0" applyFont="1" applyFill="1" applyBorder="1" applyAlignment="1">
      <alignment horizontal="justify" vertical="center" wrapText="1"/>
    </xf>
    <xf numFmtId="0" fontId="4" fillId="5" borderId="6" xfId="0" applyFont="1" applyFill="1" applyBorder="1" applyAlignment="1">
      <alignment horizontal="left" vertical="top" wrapText="1"/>
    </xf>
    <xf numFmtId="0" fontId="4" fillId="0" borderId="21" xfId="0" applyFont="1" applyBorder="1" applyAlignment="1">
      <alignment horizontal="center" vertical="center"/>
    </xf>
    <xf numFmtId="0" fontId="2" fillId="0" borderId="64"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7" xfId="0" applyFont="1" applyBorder="1" applyAlignment="1">
      <alignment horizontal="center" vertical="center" wrapText="1"/>
    </xf>
    <xf numFmtId="0" fontId="26" fillId="2" borderId="23" xfId="0" applyFont="1" applyFill="1" applyBorder="1" applyAlignment="1">
      <alignment horizontal="left" vertical="top" wrapText="1"/>
    </xf>
    <xf numFmtId="0" fontId="4" fillId="5" borderId="53" xfId="0" applyFont="1" applyFill="1" applyBorder="1" applyAlignment="1">
      <alignment horizontal="left" vertical="top" wrapText="1"/>
    </xf>
    <xf numFmtId="0" fontId="4" fillId="0" borderId="73" xfId="0" applyFont="1" applyBorder="1" applyAlignment="1">
      <alignment horizontal="center" vertical="center"/>
    </xf>
    <xf numFmtId="0" fontId="4" fillId="0" borderId="77" xfId="0" applyFont="1" applyBorder="1" applyAlignment="1">
      <alignment horizontal="center" vertical="center"/>
    </xf>
    <xf numFmtId="0" fontId="2" fillId="0" borderId="49"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79" xfId="0" applyFont="1" applyBorder="1" applyAlignment="1">
      <alignment horizontal="center" vertical="center" wrapText="1"/>
    </xf>
    <xf numFmtId="1" fontId="6" fillId="0" borderId="27" xfId="0" applyNumberFormat="1"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0" fontId="2" fillId="0" borderId="72" xfId="0" applyFont="1" applyBorder="1" applyAlignment="1">
      <alignment horizontal="justify" vertical="center" wrapText="1"/>
    </xf>
    <xf numFmtId="49" fontId="6" fillId="3" borderId="1" xfId="0" applyNumberFormat="1" applyFont="1" applyFill="1" applyBorder="1" applyAlignment="1">
      <alignment vertical="center" wrapText="1"/>
    </xf>
    <xf numFmtId="0" fontId="4" fillId="0" borderId="21" xfId="0" applyFont="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2" fillId="6" borderId="22" xfId="0" applyFont="1" applyFill="1" applyBorder="1" applyAlignment="1"/>
    <xf numFmtId="0" fontId="22" fillId="6" borderId="4" xfId="0" applyFont="1" applyFill="1" applyBorder="1" applyAlignment="1"/>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0" fontId="4" fillId="0" borderId="24" xfId="0" applyFont="1" applyBorder="1" applyAlignment="1"/>
    <xf numFmtId="0" fontId="4" fillId="0" borderId="27" xfId="0" applyFont="1" applyBorder="1" applyAlignment="1"/>
    <xf numFmtId="0" fontId="4" fillId="0" borderId="5" xfId="0" applyFont="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2" fillId="6" borderId="1" xfId="0" applyFont="1" applyFill="1" applyBorder="1" applyAlignment="1">
      <alignment horizontal="left" vertical="center" wrapText="1"/>
    </xf>
    <xf numFmtId="0" fontId="22" fillId="6" borderId="1" xfId="0" applyFont="1" applyFill="1" applyBorder="1" applyAlignment="1">
      <alignment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22" fillId="6" borderId="22" xfId="0" applyFont="1" applyFill="1" applyBorder="1" applyAlignment="1">
      <alignment vertical="center" wrapText="1"/>
    </xf>
    <xf numFmtId="0" fontId="9" fillId="0" borderId="26" xfId="0" applyFont="1" applyBorder="1" applyAlignment="1"/>
    <xf numFmtId="0" fontId="9" fillId="0" borderId="0"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22" fillId="6" borderId="38" xfId="0" applyFont="1" applyFill="1" applyBorder="1" applyAlignment="1"/>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3" fillId="2" borderId="6"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0" fillId="0" borderId="0"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1" fontId="6" fillId="2" borderId="6" xfId="0" applyNumberFormat="1" applyFont="1" applyFill="1" applyBorder="1" applyAlignment="1">
      <alignment horizontal="center" vertical="center" wrapText="1"/>
    </xf>
    <xf numFmtId="0" fontId="4" fillId="0" borderId="6" xfId="0" applyFont="1" applyBorder="1" applyAlignment="1">
      <alignment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2" borderId="3" xfId="0" applyFont="1" applyFill="1" applyBorder="1" applyAlignment="1">
      <alignment horizontal="justify" vertical="center" wrapText="1"/>
    </xf>
    <xf numFmtId="49" fontId="6" fillId="0" borderId="2" xfId="0" applyNumberFormat="1" applyFont="1" applyFill="1" applyBorder="1" applyAlignment="1">
      <alignment horizontal="justify" vertical="center" wrapText="1"/>
    </xf>
    <xf numFmtId="0" fontId="0" fillId="0" borderId="6" xfId="0" applyBorder="1" applyAlignment="1">
      <alignment horizontal="justify" vertical="center" wrapText="1"/>
    </xf>
    <xf numFmtId="0" fontId="0" fillId="0" borderId="3" xfId="0" applyBorder="1" applyAlignment="1">
      <alignment horizontal="justify" vertical="center" wrapText="1"/>
    </xf>
    <xf numFmtId="0" fontId="15" fillId="0" borderId="0" xfId="0" applyFont="1" applyFill="1" applyBorder="1" applyAlignment="1">
      <alignment horizontal="center" wrapText="1"/>
    </xf>
    <xf numFmtId="49" fontId="15" fillId="0" borderId="0"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7"/>
  <sheetViews>
    <sheetView tabSelected="1" zoomScaleNormal="100" workbookViewId="0">
      <selection activeCell="B10" sqref="B10"/>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35</v>
      </c>
    </row>
    <row r="6" spans="1:18" x14ac:dyDescent="0.3">
      <c r="B6" s="5" t="s">
        <v>110</v>
      </c>
      <c r="D6" s="6"/>
      <c r="E6" s="6"/>
    </row>
    <row r="7" spans="1:18" x14ac:dyDescent="0.3">
      <c r="B7" s="5" t="s">
        <v>102</v>
      </c>
      <c r="D7" s="6"/>
      <c r="E7" s="6"/>
    </row>
    <row r="8" spans="1:18" x14ac:dyDescent="0.3">
      <c r="B8" s="5" t="s">
        <v>103</v>
      </c>
      <c r="D8" s="6"/>
      <c r="E8" s="6"/>
    </row>
    <row r="9" spans="1:18" x14ac:dyDescent="0.3">
      <c r="B9" s="7" t="s">
        <v>119</v>
      </c>
      <c r="C9" s="8"/>
      <c r="D9" s="6"/>
      <c r="E9" s="6"/>
    </row>
    <row r="10" spans="1:18" ht="267.75" customHeight="1" x14ac:dyDescent="0.3">
      <c r="B10" s="118" t="s">
        <v>134</v>
      </c>
      <c r="C10" s="9"/>
    </row>
    <row r="11" spans="1:18" ht="53.25" customHeight="1" x14ac:dyDescent="0.3">
      <c r="B11" s="140" t="s">
        <v>92</v>
      </c>
      <c r="C11" s="9"/>
    </row>
    <row r="12" spans="1:18" ht="17.25" thickBot="1" x14ac:dyDescent="0.35">
      <c r="B12" s="113" t="s">
        <v>88</v>
      </c>
      <c r="F12" s="9"/>
    </row>
    <row r="13" spans="1:18" ht="48.75" customHeight="1" thickBot="1" x14ac:dyDescent="0.35">
      <c r="D13" s="415" t="s">
        <v>21</v>
      </c>
      <c r="E13" s="416"/>
      <c r="F13" s="416"/>
      <c r="G13" s="417"/>
      <c r="H13" s="418" t="s">
        <v>22</v>
      </c>
      <c r="I13" s="419"/>
      <c r="J13" s="419"/>
      <c r="K13" s="420"/>
    </row>
    <row r="14" spans="1:18" ht="37.5" customHeight="1" thickBot="1" x14ac:dyDescent="0.35">
      <c r="A14" s="476" t="s">
        <v>120</v>
      </c>
      <c r="B14" s="477"/>
      <c r="C14" s="477"/>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92" t="s">
        <v>5</v>
      </c>
      <c r="B16" s="493"/>
      <c r="C16" s="491">
        <f>C18+C82+C93+C105+C167</f>
        <v>100</v>
      </c>
      <c r="D16" s="421"/>
      <c r="E16" s="374"/>
      <c r="F16" s="374"/>
      <c r="G16" s="428"/>
      <c r="H16" s="374"/>
      <c r="I16" s="374"/>
      <c r="J16" s="374"/>
      <c r="K16" s="428"/>
      <c r="O16" s="119"/>
      <c r="P16" s="119"/>
      <c r="Q16" s="119"/>
      <c r="R16" s="119"/>
    </row>
    <row r="17" spans="1:18" ht="17.25" thickBot="1" x14ac:dyDescent="0.35">
      <c r="A17" s="494"/>
      <c r="B17" s="495"/>
      <c r="C17" s="375"/>
      <c r="D17" s="422"/>
      <c r="E17" s="375"/>
      <c r="F17" s="375"/>
      <c r="G17" s="429"/>
      <c r="H17" s="375"/>
      <c r="I17" s="375"/>
      <c r="J17" s="375"/>
      <c r="K17" s="436"/>
      <c r="O17" s="119"/>
      <c r="P17" s="119"/>
      <c r="Q17" s="119"/>
      <c r="R17" s="119"/>
    </row>
    <row r="18" spans="1:18" x14ac:dyDescent="0.3">
      <c r="A18" s="489">
        <v>1</v>
      </c>
      <c r="B18" s="498" t="s">
        <v>79</v>
      </c>
      <c r="C18" s="434">
        <f>C20+C29+C38+C46+C55+C64+C72</f>
        <v>45</v>
      </c>
      <c r="D18" s="423"/>
      <c r="E18" s="426"/>
      <c r="F18" s="426"/>
      <c r="G18" s="430"/>
      <c r="H18" s="432"/>
      <c r="I18" s="434"/>
      <c r="J18" s="374"/>
      <c r="K18" s="437"/>
      <c r="N18" s="114"/>
      <c r="O18" s="119"/>
      <c r="P18" s="119"/>
      <c r="Q18" s="119"/>
      <c r="R18" s="119"/>
    </row>
    <row r="19" spans="1:18" ht="17.25" thickBot="1" x14ac:dyDescent="0.35">
      <c r="A19" s="490"/>
      <c r="B19" s="390"/>
      <c r="C19" s="435"/>
      <c r="D19" s="424"/>
      <c r="E19" s="427"/>
      <c r="F19" s="427"/>
      <c r="G19" s="431"/>
      <c r="H19" s="433"/>
      <c r="I19" s="435"/>
      <c r="J19" s="375"/>
      <c r="K19" s="429"/>
      <c r="O19" s="119"/>
      <c r="P19" s="119"/>
      <c r="Q19" s="119"/>
      <c r="R19" s="119"/>
    </row>
    <row r="20" spans="1:18" x14ac:dyDescent="0.3">
      <c r="A20" s="478" t="s">
        <v>4</v>
      </c>
      <c r="B20" s="407" t="s">
        <v>131</v>
      </c>
      <c r="C20" s="482">
        <v>8</v>
      </c>
      <c r="D20" s="425"/>
      <c r="E20" s="425"/>
      <c r="F20" s="425"/>
      <c r="G20" s="425"/>
      <c r="H20" s="425"/>
      <c r="I20" s="425"/>
      <c r="J20" s="425"/>
      <c r="K20" s="425"/>
      <c r="O20" s="119"/>
      <c r="P20" s="119"/>
      <c r="Q20" s="119"/>
      <c r="R20" s="119"/>
    </row>
    <row r="21" spans="1:18" ht="17.25" thickBot="1" x14ac:dyDescent="0.35">
      <c r="A21" s="479"/>
      <c r="B21" s="496"/>
      <c r="C21" s="497"/>
      <c r="D21" s="404"/>
      <c r="E21" s="404"/>
      <c r="F21" s="404"/>
      <c r="G21" s="404"/>
      <c r="H21" s="404"/>
      <c r="I21" s="404"/>
      <c r="J21" s="404"/>
      <c r="K21" s="404"/>
      <c r="O21" s="119"/>
      <c r="P21" s="119"/>
      <c r="Q21" s="119"/>
      <c r="R21" s="119"/>
    </row>
    <row r="22" spans="1:18" ht="33.75" thickBot="1" x14ac:dyDescent="0.35">
      <c r="A22" s="526"/>
      <c r="B22" s="12" t="s">
        <v>132</v>
      </c>
      <c r="C22" s="13"/>
      <c r="D22" s="197"/>
      <c r="E22" s="181"/>
      <c r="F22" s="181"/>
      <c r="G22" s="181"/>
      <c r="H22" s="181"/>
      <c r="I22" s="181"/>
      <c r="J22" s="181"/>
      <c r="K22" s="182"/>
      <c r="O22" s="120"/>
      <c r="P22" s="119"/>
      <c r="Q22" s="119"/>
      <c r="R22" s="119"/>
    </row>
    <row r="23" spans="1:18" ht="17.25" customHeight="1" x14ac:dyDescent="0.3">
      <c r="A23" s="527"/>
      <c r="B23" s="14" t="s">
        <v>61</v>
      </c>
      <c r="C23" s="166">
        <v>8</v>
      </c>
      <c r="D23" s="183"/>
      <c r="E23" s="184"/>
      <c r="F23" s="184"/>
      <c r="G23" s="184"/>
      <c r="H23" s="184"/>
      <c r="I23" s="184"/>
      <c r="J23" s="184"/>
      <c r="K23" s="185"/>
      <c r="O23" s="119"/>
      <c r="P23" s="119"/>
      <c r="Q23" s="119"/>
      <c r="R23" s="119"/>
    </row>
    <row r="24" spans="1:18" ht="17.25" customHeight="1" thickBot="1" x14ac:dyDescent="0.35">
      <c r="A24" s="527"/>
      <c r="B24" s="15" t="s">
        <v>37</v>
      </c>
      <c r="C24" s="165">
        <v>5</v>
      </c>
      <c r="D24" s="183"/>
      <c r="E24" s="184"/>
      <c r="F24" s="184"/>
      <c r="G24" s="184"/>
      <c r="H24" s="184"/>
      <c r="I24" s="184"/>
      <c r="J24" s="184"/>
      <c r="K24" s="185"/>
      <c r="O24" s="119"/>
      <c r="P24" s="119"/>
      <c r="Q24" s="119"/>
      <c r="R24" s="119"/>
    </row>
    <row r="25" spans="1:18" ht="17.25" customHeight="1" thickBot="1" x14ac:dyDescent="0.35">
      <c r="A25" s="527"/>
      <c r="B25" s="385" t="s">
        <v>94</v>
      </c>
      <c r="C25" s="463"/>
      <c r="D25" s="183"/>
      <c r="E25" s="184"/>
      <c r="F25" s="184"/>
      <c r="G25" s="184"/>
      <c r="H25" s="184"/>
      <c r="I25" s="184"/>
      <c r="J25" s="184"/>
      <c r="K25" s="185"/>
      <c r="O25" s="119"/>
      <c r="P25" s="119"/>
      <c r="Q25" s="119"/>
      <c r="R25" s="119"/>
    </row>
    <row r="26" spans="1:18" ht="16.5" customHeight="1" x14ac:dyDescent="0.3">
      <c r="A26" s="527"/>
      <c r="B26" s="381" t="s">
        <v>11</v>
      </c>
      <c r="C26" s="382"/>
      <c r="D26" s="183"/>
      <c r="E26" s="184"/>
      <c r="F26" s="184"/>
      <c r="G26" s="184"/>
      <c r="H26" s="184"/>
      <c r="I26" s="184"/>
      <c r="J26" s="184"/>
      <c r="K26" s="185"/>
      <c r="O26" s="119"/>
      <c r="P26" s="119"/>
      <c r="Q26" s="119"/>
      <c r="R26" s="119"/>
    </row>
    <row r="27" spans="1:18" ht="16.5" customHeight="1" x14ac:dyDescent="0.3">
      <c r="A27" s="527"/>
      <c r="B27" s="381" t="s">
        <v>12</v>
      </c>
      <c r="C27" s="382"/>
      <c r="D27" s="183"/>
      <c r="E27" s="184"/>
      <c r="F27" s="184"/>
      <c r="G27" s="184"/>
      <c r="H27" s="184"/>
      <c r="I27" s="184"/>
      <c r="J27" s="184"/>
      <c r="K27" s="185"/>
      <c r="O27" s="120"/>
      <c r="P27" s="119"/>
      <c r="Q27" s="119"/>
      <c r="R27" s="119"/>
    </row>
    <row r="28" spans="1:18" ht="17.25" customHeight="1" thickBot="1" x14ac:dyDescent="0.35">
      <c r="A28" s="528"/>
      <c r="B28" s="499" t="s">
        <v>13</v>
      </c>
      <c r="C28" s="500"/>
      <c r="D28" s="186"/>
      <c r="E28" s="187"/>
      <c r="F28" s="187"/>
      <c r="G28" s="187"/>
      <c r="H28" s="187"/>
      <c r="I28" s="187"/>
      <c r="J28" s="187"/>
      <c r="K28" s="188"/>
      <c r="O28" s="119"/>
      <c r="P28" s="119"/>
      <c r="Q28" s="119"/>
      <c r="R28" s="119"/>
    </row>
    <row r="29" spans="1:18" x14ac:dyDescent="0.3">
      <c r="A29" s="480" t="s">
        <v>3</v>
      </c>
      <c r="B29" s="407" t="s">
        <v>80</v>
      </c>
      <c r="C29" s="482">
        <v>8</v>
      </c>
      <c r="D29" s="403"/>
      <c r="E29" s="403"/>
      <c r="F29" s="403"/>
      <c r="G29" s="403"/>
      <c r="H29" s="403"/>
      <c r="I29" s="403"/>
      <c r="J29" s="403"/>
      <c r="K29" s="403"/>
      <c r="O29" s="119"/>
      <c r="P29" s="119"/>
      <c r="Q29" s="119"/>
      <c r="R29" s="119"/>
    </row>
    <row r="30" spans="1:18" ht="17.25" thickBot="1" x14ac:dyDescent="0.35">
      <c r="A30" s="481"/>
      <c r="B30" s="529"/>
      <c r="C30" s="483"/>
      <c r="D30" s="404"/>
      <c r="E30" s="404"/>
      <c r="F30" s="404"/>
      <c r="G30" s="404"/>
      <c r="H30" s="404"/>
      <c r="I30" s="404"/>
      <c r="J30" s="404"/>
      <c r="K30" s="404"/>
      <c r="O30" s="119"/>
      <c r="P30" s="119"/>
      <c r="Q30" s="119"/>
      <c r="R30" s="119"/>
    </row>
    <row r="31" spans="1:18" ht="50.25" thickBot="1" x14ac:dyDescent="0.35">
      <c r="A31" s="487"/>
      <c r="B31" s="16" t="s">
        <v>133</v>
      </c>
      <c r="C31" s="17"/>
      <c r="D31" s="194"/>
      <c r="E31" s="175"/>
      <c r="F31" s="175"/>
      <c r="G31" s="175"/>
      <c r="H31" s="175"/>
      <c r="I31" s="175"/>
      <c r="J31" s="175"/>
      <c r="K31" s="176"/>
      <c r="O31" s="119"/>
      <c r="P31" s="119"/>
      <c r="Q31" s="119"/>
      <c r="R31" s="119"/>
    </row>
    <row r="32" spans="1:18" x14ac:dyDescent="0.3">
      <c r="A32" s="488"/>
      <c r="B32" s="18" t="s">
        <v>62</v>
      </c>
      <c r="C32" s="167">
        <v>8</v>
      </c>
      <c r="D32" s="195"/>
      <c r="E32" s="178"/>
      <c r="F32" s="178"/>
      <c r="G32" s="178"/>
      <c r="H32" s="178"/>
      <c r="I32" s="178"/>
      <c r="J32" s="178"/>
      <c r="K32" s="179"/>
      <c r="O32" s="119"/>
      <c r="P32" s="119"/>
      <c r="Q32" s="119"/>
      <c r="R32" s="119"/>
    </row>
    <row r="33" spans="1:18" ht="17.25" thickBot="1" x14ac:dyDescent="0.35">
      <c r="A33" s="488"/>
      <c r="B33" s="19" t="s">
        <v>65</v>
      </c>
      <c r="C33" s="165">
        <v>5</v>
      </c>
      <c r="D33" s="196"/>
      <c r="E33" s="178"/>
      <c r="F33" s="178"/>
      <c r="G33" s="178"/>
      <c r="H33" s="178"/>
      <c r="I33" s="178"/>
      <c r="J33" s="178"/>
      <c r="K33" s="179"/>
      <c r="O33" s="119"/>
      <c r="P33" s="119"/>
      <c r="Q33" s="119"/>
      <c r="R33" s="119"/>
    </row>
    <row r="34" spans="1:18" ht="17.25" thickBot="1" x14ac:dyDescent="0.35">
      <c r="A34" s="488"/>
      <c r="B34" s="385" t="s">
        <v>94</v>
      </c>
      <c r="C34" s="463"/>
      <c r="D34" s="196"/>
      <c r="E34" s="178"/>
      <c r="F34" s="178"/>
      <c r="G34" s="178"/>
      <c r="H34" s="178"/>
      <c r="I34" s="178"/>
      <c r="J34" s="178"/>
      <c r="K34" s="179"/>
      <c r="O34" s="119"/>
      <c r="P34" s="119"/>
      <c r="Q34" s="119"/>
      <c r="R34" s="119"/>
    </row>
    <row r="35" spans="1:18" x14ac:dyDescent="0.3">
      <c r="A35" s="439"/>
      <c r="B35" s="381" t="s">
        <v>11</v>
      </c>
      <c r="C35" s="382"/>
      <c r="D35" s="177"/>
      <c r="E35" s="178"/>
      <c r="F35" s="178"/>
      <c r="G35" s="178"/>
      <c r="H35" s="178"/>
      <c r="I35" s="178"/>
      <c r="J35" s="178"/>
      <c r="K35" s="179"/>
      <c r="O35" s="119"/>
      <c r="P35" s="119"/>
      <c r="Q35" s="119"/>
      <c r="R35" s="119"/>
    </row>
    <row r="36" spans="1:18" x14ac:dyDescent="0.3">
      <c r="A36" s="439"/>
      <c r="B36" s="381" t="s">
        <v>12</v>
      </c>
      <c r="C36" s="382"/>
      <c r="D36" s="177"/>
      <c r="E36" s="178"/>
      <c r="F36" s="178"/>
      <c r="G36" s="178"/>
      <c r="H36" s="178"/>
      <c r="I36" s="178"/>
      <c r="J36" s="178"/>
      <c r="K36" s="179"/>
      <c r="O36" s="119"/>
      <c r="P36" s="119"/>
      <c r="Q36" s="119"/>
      <c r="R36" s="119"/>
    </row>
    <row r="37" spans="1:18" ht="17.25" thickBot="1" x14ac:dyDescent="0.35">
      <c r="A37" s="439"/>
      <c r="B37" s="446" t="s">
        <v>13</v>
      </c>
      <c r="C37" s="447"/>
      <c r="D37" s="177"/>
      <c r="E37" s="178"/>
      <c r="F37" s="178"/>
      <c r="G37" s="178"/>
      <c r="H37" s="178"/>
      <c r="I37" s="178"/>
      <c r="J37" s="178"/>
      <c r="K37" s="179"/>
      <c r="O37" s="119"/>
      <c r="P37" s="119"/>
      <c r="Q37" s="119"/>
      <c r="R37" s="119"/>
    </row>
    <row r="38" spans="1:18" ht="31.5" customHeight="1" thickBot="1" x14ac:dyDescent="0.35">
      <c r="A38" s="99" t="s">
        <v>40</v>
      </c>
      <c r="B38" s="98" t="s">
        <v>109</v>
      </c>
      <c r="C38" s="83">
        <v>7</v>
      </c>
      <c r="D38" s="198"/>
      <c r="E38" s="198"/>
      <c r="F38" s="198"/>
      <c r="G38" s="198"/>
      <c r="H38" s="198"/>
      <c r="I38" s="198"/>
      <c r="J38" s="198"/>
      <c r="K38" s="198"/>
      <c r="O38" s="119"/>
      <c r="P38" s="119"/>
      <c r="Q38" s="119"/>
      <c r="R38" s="119"/>
    </row>
    <row r="39" spans="1:18" ht="32.25" customHeight="1" x14ac:dyDescent="0.3">
      <c r="A39" s="502"/>
      <c r="B39" s="162" t="s">
        <v>113</v>
      </c>
      <c r="C39" s="168">
        <v>7</v>
      </c>
      <c r="D39" s="201"/>
      <c r="E39" s="202"/>
      <c r="F39" s="210"/>
      <c r="G39" s="202"/>
      <c r="H39" s="202"/>
      <c r="I39" s="202"/>
      <c r="J39" s="211"/>
      <c r="K39" s="212"/>
      <c r="O39" s="119"/>
      <c r="P39" s="119"/>
      <c r="Q39" s="119"/>
      <c r="R39" s="119"/>
    </row>
    <row r="40" spans="1:18" ht="33" x14ac:dyDescent="0.3">
      <c r="A40" s="503"/>
      <c r="B40" s="163" t="s">
        <v>111</v>
      </c>
      <c r="C40" s="169">
        <v>5</v>
      </c>
      <c r="D40" s="201"/>
      <c r="E40" s="202"/>
      <c r="F40" s="202"/>
      <c r="G40" s="202"/>
      <c r="H40" s="202"/>
      <c r="I40" s="202"/>
      <c r="J40" s="202"/>
      <c r="K40" s="203"/>
      <c r="O40" s="119"/>
      <c r="P40" s="119"/>
      <c r="Q40" s="119"/>
      <c r="R40" s="119"/>
    </row>
    <row r="41" spans="1:18" ht="33.75" customHeight="1" thickBot="1" x14ac:dyDescent="0.35">
      <c r="A41" s="503"/>
      <c r="B41" s="161" t="s">
        <v>112</v>
      </c>
      <c r="C41" s="159">
        <v>1</v>
      </c>
      <c r="D41" s="201"/>
      <c r="E41" s="202"/>
      <c r="F41" s="202"/>
      <c r="G41" s="202"/>
      <c r="H41" s="202"/>
      <c r="I41" s="202"/>
      <c r="J41" s="202"/>
      <c r="K41" s="203"/>
      <c r="O41" s="119"/>
      <c r="P41" s="119"/>
      <c r="Q41" s="119"/>
      <c r="R41" s="119"/>
    </row>
    <row r="42" spans="1:18" ht="19.5" customHeight="1" thickBot="1" x14ac:dyDescent="0.35">
      <c r="A42" s="503"/>
      <c r="B42" s="385" t="s">
        <v>94</v>
      </c>
      <c r="C42" s="386"/>
      <c r="D42" s="201"/>
      <c r="E42" s="202"/>
      <c r="F42" s="202"/>
      <c r="G42" s="202"/>
      <c r="H42" s="202"/>
      <c r="I42" s="202"/>
      <c r="J42" s="202"/>
      <c r="K42" s="203"/>
      <c r="O42" s="119"/>
      <c r="P42" s="119"/>
      <c r="Q42" s="119"/>
      <c r="R42" s="119"/>
    </row>
    <row r="43" spans="1:18" x14ac:dyDescent="0.3">
      <c r="A43" s="503"/>
      <c r="B43" s="29" t="s">
        <v>11</v>
      </c>
      <c r="C43" s="160"/>
      <c r="D43" s="201"/>
      <c r="E43" s="202"/>
      <c r="F43" s="202"/>
      <c r="G43" s="202"/>
      <c r="H43" s="202"/>
      <c r="I43" s="202"/>
      <c r="J43" s="202"/>
      <c r="K43" s="203"/>
      <c r="O43" s="119"/>
      <c r="P43" s="119"/>
      <c r="Q43" s="119"/>
      <c r="R43" s="119"/>
    </row>
    <row r="44" spans="1:18" x14ac:dyDescent="0.3">
      <c r="A44" s="503"/>
      <c r="B44" s="29" t="s">
        <v>12</v>
      </c>
      <c r="C44" s="160"/>
      <c r="D44" s="201"/>
      <c r="E44" s="202"/>
      <c r="F44" s="202"/>
      <c r="G44" s="202"/>
      <c r="H44" s="202"/>
      <c r="I44" s="202"/>
      <c r="J44" s="202"/>
      <c r="K44" s="203"/>
      <c r="O44" s="119"/>
      <c r="P44" s="119"/>
      <c r="Q44" s="119"/>
      <c r="R44" s="119"/>
    </row>
    <row r="45" spans="1:18" ht="17.25" thickBot="1" x14ac:dyDescent="0.35">
      <c r="A45" s="504"/>
      <c r="B45" s="30" t="s">
        <v>13</v>
      </c>
      <c r="C45" s="147"/>
      <c r="D45" s="204"/>
      <c r="E45" s="205"/>
      <c r="F45" s="205"/>
      <c r="G45" s="205"/>
      <c r="H45" s="205"/>
      <c r="I45" s="205"/>
      <c r="J45" s="205"/>
      <c r="K45" s="206"/>
      <c r="O45" s="119"/>
      <c r="P45" s="119"/>
      <c r="Q45" s="119"/>
      <c r="R45" s="119"/>
    </row>
    <row r="46" spans="1:18" x14ac:dyDescent="0.3">
      <c r="A46" s="484" t="s">
        <v>36</v>
      </c>
      <c r="B46" s="407" t="s">
        <v>78</v>
      </c>
      <c r="C46" s="485">
        <v>7</v>
      </c>
      <c r="D46" s="220"/>
      <c r="E46" s="220"/>
      <c r="F46" s="220"/>
      <c r="G46" s="220"/>
      <c r="H46" s="220"/>
      <c r="I46" s="220"/>
      <c r="J46" s="220"/>
      <c r="K46" s="220"/>
      <c r="O46" s="119"/>
      <c r="P46" s="119"/>
      <c r="Q46" s="119"/>
      <c r="R46" s="119"/>
    </row>
    <row r="47" spans="1:18" ht="17.25" thickBot="1" x14ac:dyDescent="0.35">
      <c r="A47" s="481"/>
      <c r="B47" s="501"/>
      <c r="C47" s="486"/>
      <c r="D47" s="220"/>
      <c r="E47" s="220"/>
      <c r="F47" s="220"/>
      <c r="G47" s="220"/>
      <c r="H47" s="220"/>
      <c r="I47" s="220"/>
      <c r="J47" s="220"/>
      <c r="K47" s="220"/>
      <c r="O47" s="119"/>
      <c r="P47" s="119"/>
      <c r="Q47" s="119"/>
      <c r="R47" s="119"/>
    </row>
    <row r="48" spans="1:18" ht="33" x14ac:dyDescent="0.3">
      <c r="A48" s="502"/>
      <c r="B48" s="143" t="s">
        <v>67</v>
      </c>
      <c r="C48" s="170">
        <v>7</v>
      </c>
      <c r="D48" s="517"/>
      <c r="E48" s="518"/>
      <c r="F48" s="518"/>
      <c r="G48" s="518"/>
      <c r="H48" s="518"/>
      <c r="I48" s="518"/>
      <c r="J48" s="518"/>
      <c r="K48" s="519"/>
      <c r="M48" s="20"/>
      <c r="O48" s="119"/>
      <c r="P48" s="119"/>
      <c r="Q48" s="119"/>
      <c r="R48" s="119"/>
    </row>
    <row r="49" spans="1:18" ht="33" x14ac:dyDescent="0.3">
      <c r="A49" s="503"/>
      <c r="B49" s="136" t="s">
        <v>64</v>
      </c>
      <c r="C49" s="145">
        <v>2</v>
      </c>
      <c r="D49" s="410"/>
      <c r="E49" s="449"/>
      <c r="F49" s="449"/>
      <c r="G49" s="449"/>
      <c r="H49" s="449"/>
      <c r="I49" s="449"/>
      <c r="J49" s="449"/>
      <c r="K49" s="450"/>
      <c r="M49" s="20"/>
      <c r="O49" s="119"/>
      <c r="P49" s="119"/>
      <c r="Q49" s="119"/>
      <c r="R49" s="119"/>
    </row>
    <row r="50" spans="1:18" ht="22.5" customHeight="1" thickBot="1" x14ac:dyDescent="0.35">
      <c r="A50" s="503"/>
      <c r="B50" s="32" t="s">
        <v>63</v>
      </c>
      <c r="C50" s="148">
        <v>0</v>
      </c>
      <c r="D50" s="449"/>
      <c r="E50" s="449"/>
      <c r="F50" s="449"/>
      <c r="G50" s="449"/>
      <c r="H50" s="449"/>
      <c r="I50" s="449"/>
      <c r="J50" s="449"/>
      <c r="K50" s="450"/>
      <c r="O50" s="119"/>
      <c r="P50" s="119"/>
      <c r="Q50" s="119"/>
      <c r="R50" s="119"/>
    </row>
    <row r="51" spans="1:18" ht="17.25" thickBot="1" x14ac:dyDescent="0.35">
      <c r="A51" s="503"/>
      <c r="B51" s="385" t="s">
        <v>94</v>
      </c>
      <c r="C51" s="386"/>
      <c r="D51" s="152"/>
      <c r="E51" s="152"/>
      <c r="F51" s="152"/>
      <c r="G51" s="152"/>
      <c r="H51" s="152"/>
      <c r="I51" s="152"/>
      <c r="J51" s="152"/>
      <c r="K51" s="153"/>
      <c r="O51" s="119"/>
      <c r="P51" s="119"/>
      <c r="Q51" s="119"/>
      <c r="R51" s="119"/>
    </row>
    <row r="52" spans="1:18" ht="15" customHeight="1" x14ac:dyDescent="0.3">
      <c r="A52" s="503"/>
      <c r="B52" s="29" t="s">
        <v>11</v>
      </c>
      <c r="C52" s="24"/>
      <c r="D52" s="21"/>
      <c r="E52" s="21"/>
      <c r="F52" s="21"/>
      <c r="G52" s="21"/>
      <c r="H52" s="21"/>
      <c r="I52" s="21"/>
      <c r="J52" s="21"/>
      <c r="K52" s="22"/>
      <c r="O52" s="119"/>
      <c r="P52" s="119"/>
      <c r="Q52" s="119"/>
      <c r="R52" s="119"/>
    </row>
    <row r="53" spans="1:18" ht="15" customHeight="1" x14ac:dyDescent="0.3">
      <c r="A53" s="503"/>
      <c r="B53" s="29" t="s">
        <v>12</v>
      </c>
      <c r="C53" s="24"/>
      <c r="D53" s="21"/>
      <c r="E53" s="21"/>
      <c r="F53" s="21"/>
      <c r="G53" s="21"/>
      <c r="H53" s="21"/>
      <c r="I53" s="21"/>
      <c r="J53" s="21"/>
      <c r="K53" s="22"/>
      <c r="O53" s="119"/>
      <c r="P53" s="119"/>
      <c r="Q53" s="119"/>
      <c r="R53" s="119"/>
    </row>
    <row r="54" spans="1:18" ht="15.75" customHeight="1" thickBot="1" x14ac:dyDescent="0.35">
      <c r="A54" s="504"/>
      <c r="B54" s="30" t="s">
        <v>13</v>
      </c>
      <c r="C54" s="26"/>
      <c r="D54" s="21"/>
      <c r="E54" s="21"/>
      <c r="F54" s="21"/>
      <c r="G54" s="21"/>
      <c r="H54" s="21"/>
      <c r="I54" s="21"/>
      <c r="J54" s="21"/>
      <c r="K54" s="22"/>
      <c r="O54" s="119"/>
      <c r="P54" s="119"/>
      <c r="Q54" s="119"/>
      <c r="R54" s="119"/>
    </row>
    <row r="55" spans="1:18" x14ac:dyDescent="0.3">
      <c r="A55" s="484" t="s">
        <v>38</v>
      </c>
      <c r="B55" s="501" t="s">
        <v>55</v>
      </c>
      <c r="C55" s="515">
        <v>7</v>
      </c>
      <c r="D55" s="214"/>
      <c r="E55" s="214"/>
      <c r="F55" s="214"/>
      <c r="G55" s="214"/>
      <c r="H55" s="214"/>
      <c r="I55" s="214"/>
      <c r="J55" s="214"/>
      <c r="K55" s="214"/>
      <c r="O55" s="119"/>
      <c r="P55" s="119"/>
      <c r="Q55" s="119"/>
      <c r="R55" s="119"/>
    </row>
    <row r="56" spans="1:18" ht="17.25" thickBot="1" x14ac:dyDescent="0.35">
      <c r="A56" s="481"/>
      <c r="B56" s="516"/>
      <c r="C56" s="486"/>
      <c r="D56" s="215"/>
      <c r="E56" s="215"/>
      <c r="F56" s="215"/>
      <c r="G56" s="215"/>
      <c r="H56" s="215"/>
      <c r="I56" s="215"/>
      <c r="J56" s="215"/>
      <c r="K56" s="215"/>
      <c r="O56" s="119"/>
      <c r="P56" s="119"/>
      <c r="Q56" s="119"/>
      <c r="R56" s="119"/>
    </row>
    <row r="57" spans="1:18" ht="33" x14ac:dyDescent="0.3">
      <c r="A57" s="502"/>
      <c r="B57" s="143" t="s">
        <v>74</v>
      </c>
      <c r="C57" s="170">
        <v>7</v>
      </c>
      <c r="D57" s="89"/>
      <c r="E57" s="90"/>
      <c r="F57" s="90"/>
      <c r="G57" s="90"/>
      <c r="H57" s="90"/>
      <c r="I57" s="90"/>
      <c r="J57" s="90"/>
      <c r="K57" s="91"/>
      <c r="O57" s="119"/>
      <c r="P57" s="119"/>
      <c r="Q57" s="119"/>
      <c r="R57" s="119"/>
    </row>
    <row r="58" spans="1:18" ht="48.75" customHeight="1" x14ac:dyDescent="0.3">
      <c r="A58" s="503"/>
      <c r="B58" s="136" t="s">
        <v>77</v>
      </c>
      <c r="C58" s="171">
        <v>2</v>
      </c>
      <c r="D58" s="117"/>
      <c r="E58" s="115"/>
      <c r="F58" s="115"/>
      <c r="G58" s="115"/>
      <c r="H58" s="115"/>
      <c r="I58" s="115"/>
      <c r="J58" s="115"/>
      <c r="K58" s="116"/>
      <c r="O58" s="119"/>
      <c r="P58" s="119"/>
      <c r="Q58" s="119"/>
      <c r="R58" s="119"/>
    </row>
    <row r="59" spans="1:18" ht="55.5" customHeight="1" thickBot="1" x14ac:dyDescent="0.35">
      <c r="A59" s="503"/>
      <c r="B59" s="164" t="s">
        <v>83</v>
      </c>
      <c r="C59" s="149">
        <v>1</v>
      </c>
      <c r="D59" s="92"/>
      <c r="E59" s="93"/>
      <c r="F59" s="93"/>
      <c r="G59" s="93"/>
      <c r="H59" s="93"/>
      <c r="I59" s="93"/>
      <c r="J59" s="93"/>
      <c r="K59" s="94"/>
      <c r="O59" s="119"/>
      <c r="P59" s="119"/>
      <c r="Q59" s="119"/>
      <c r="R59" s="119"/>
    </row>
    <row r="60" spans="1:18" ht="17.25" customHeight="1" thickBot="1" x14ac:dyDescent="0.35">
      <c r="A60" s="503"/>
      <c r="B60" s="385" t="s">
        <v>94</v>
      </c>
      <c r="C60" s="463"/>
      <c r="D60" s="155"/>
      <c r="E60" s="152"/>
      <c r="F60" s="152"/>
      <c r="G60" s="152"/>
      <c r="H60" s="152"/>
      <c r="I60" s="152"/>
      <c r="J60" s="152"/>
      <c r="K60" s="153"/>
      <c r="O60" s="119"/>
      <c r="P60" s="119"/>
      <c r="Q60" s="119"/>
      <c r="R60" s="119"/>
    </row>
    <row r="61" spans="1:18" x14ac:dyDescent="0.3">
      <c r="A61" s="503"/>
      <c r="B61" s="29" t="s">
        <v>11</v>
      </c>
      <c r="C61" s="24"/>
      <c r="D61" s="92"/>
      <c r="E61" s="93"/>
      <c r="F61" s="93"/>
      <c r="G61" s="93"/>
      <c r="H61" s="93"/>
      <c r="I61" s="93"/>
      <c r="J61" s="93"/>
      <c r="K61" s="94"/>
      <c r="O61" s="119"/>
      <c r="P61" s="119"/>
      <c r="Q61" s="119"/>
      <c r="R61" s="119"/>
    </row>
    <row r="62" spans="1:18" x14ac:dyDescent="0.3">
      <c r="A62" s="503"/>
      <c r="B62" s="29" t="s">
        <v>12</v>
      </c>
      <c r="C62" s="24"/>
      <c r="D62" s="92"/>
      <c r="E62" s="93"/>
      <c r="F62" s="93"/>
      <c r="G62" s="93"/>
      <c r="H62" s="93"/>
      <c r="I62" s="93"/>
      <c r="J62" s="93"/>
      <c r="K62" s="94"/>
      <c r="O62" s="119"/>
      <c r="P62" s="119"/>
      <c r="Q62" s="119"/>
      <c r="R62" s="119"/>
    </row>
    <row r="63" spans="1:18" ht="17.25" thickBot="1" x14ac:dyDescent="0.35">
      <c r="A63" s="504"/>
      <c r="B63" s="30" t="s">
        <v>13</v>
      </c>
      <c r="C63" s="26"/>
      <c r="D63" s="95"/>
      <c r="E63" s="96"/>
      <c r="F63" s="96"/>
      <c r="G63" s="96"/>
      <c r="H63" s="96"/>
      <c r="I63" s="96"/>
      <c r="J63" s="96"/>
      <c r="K63" s="97"/>
      <c r="O63" s="119"/>
      <c r="P63" s="119"/>
      <c r="Q63" s="119"/>
      <c r="R63" s="119"/>
    </row>
    <row r="64" spans="1:18" x14ac:dyDescent="0.3">
      <c r="A64" s="484" t="s">
        <v>44</v>
      </c>
      <c r="B64" s="407" t="s">
        <v>54</v>
      </c>
      <c r="C64" s="485">
        <v>3</v>
      </c>
      <c r="D64" s="220"/>
      <c r="E64" s="220"/>
      <c r="F64" s="220"/>
      <c r="G64" s="220"/>
      <c r="H64" s="220"/>
      <c r="I64" s="220"/>
      <c r="J64" s="220"/>
      <c r="K64" s="220"/>
      <c r="O64" s="119"/>
      <c r="P64" s="119"/>
      <c r="Q64" s="119"/>
      <c r="R64" s="119"/>
    </row>
    <row r="65" spans="1:18" ht="15.75" customHeight="1" thickBot="1" x14ac:dyDescent="0.35">
      <c r="A65" s="481"/>
      <c r="B65" s="408" t="s">
        <v>39</v>
      </c>
      <c r="C65" s="486"/>
      <c r="D65" s="220"/>
      <c r="E65" s="220"/>
      <c r="F65" s="220"/>
      <c r="G65" s="220"/>
      <c r="H65" s="220"/>
      <c r="I65" s="220"/>
      <c r="J65" s="220"/>
      <c r="K65" s="220"/>
      <c r="O65" s="119"/>
      <c r="P65" s="119"/>
      <c r="Q65" s="119"/>
      <c r="R65" s="119"/>
    </row>
    <row r="66" spans="1:18" x14ac:dyDescent="0.3">
      <c r="A66" s="502"/>
      <c r="B66" s="143" t="s">
        <v>81</v>
      </c>
      <c r="C66" s="172">
        <v>3</v>
      </c>
      <c r="D66" s="156"/>
      <c r="E66" s="150"/>
      <c r="F66" s="150"/>
      <c r="G66" s="150"/>
      <c r="H66" s="150"/>
      <c r="I66" s="150"/>
      <c r="J66" s="150"/>
      <c r="K66" s="151"/>
      <c r="O66" s="119"/>
      <c r="P66" s="119"/>
      <c r="Q66" s="119"/>
      <c r="R66" s="119"/>
    </row>
    <row r="67" spans="1:18" ht="17.25" thickBot="1" x14ac:dyDescent="0.35">
      <c r="A67" s="503"/>
      <c r="B67" s="32" t="s">
        <v>82</v>
      </c>
      <c r="C67" s="154">
        <v>1</v>
      </c>
      <c r="D67" s="155"/>
      <c r="E67" s="152"/>
      <c r="F67" s="152"/>
      <c r="G67" s="152"/>
      <c r="H67" s="152"/>
      <c r="I67" s="152"/>
      <c r="J67" s="152"/>
      <c r="K67" s="153"/>
      <c r="O67" s="119"/>
      <c r="P67" s="119"/>
      <c r="Q67" s="119"/>
      <c r="R67" s="119"/>
    </row>
    <row r="68" spans="1:18" ht="17.25" thickBot="1" x14ac:dyDescent="0.35">
      <c r="A68" s="503"/>
      <c r="B68" s="385" t="s">
        <v>94</v>
      </c>
      <c r="C68" s="386"/>
      <c r="D68" s="152"/>
      <c r="E68" s="152"/>
      <c r="F68" s="152"/>
      <c r="G68" s="152"/>
      <c r="H68" s="152"/>
      <c r="I68" s="152"/>
      <c r="J68" s="152"/>
      <c r="K68" s="153"/>
      <c r="O68" s="119"/>
      <c r="P68" s="119"/>
      <c r="Q68" s="119"/>
      <c r="R68" s="119"/>
    </row>
    <row r="69" spans="1:18" x14ac:dyDescent="0.3">
      <c r="A69" s="503"/>
      <c r="B69" s="23" t="s">
        <v>11</v>
      </c>
      <c r="C69" s="28"/>
      <c r="D69" s="152"/>
      <c r="E69" s="152"/>
      <c r="F69" s="152"/>
      <c r="G69" s="152"/>
      <c r="H69" s="152"/>
      <c r="I69" s="152"/>
      <c r="J69" s="152"/>
      <c r="K69" s="153"/>
      <c r="O69" s="119"/>
      <c r="P69" s="119"/>
      <c r="Q69" s="119"/>
      <c r="R69" s="119"/>
    </row>
    <row r="70" spans="1:18" x14ac:dyDescent="0.3">
      <c r="A70" s="503"/>
      <c r="B70" s="23" t="s">
        <v>12</v>
      </c>
      <c r="C70" s="28"/>
      <c r="D70" s="152"/>
      <c r="E70" s="152"/>
      <c r="F70" s="152"/>
      <c r="G70" s="152"/>
      <c r="H70" s="152"/>
      <c r="I70" s="152"/>
      <c r="J70" s="152"/>
      <c r="K70" s="153"/>
      <c r="O70" s="119"/>
      <c r="P70" s="119"/>
      <c r="Q70" s="119"/>
      <c r="R70" s="119"/>
    </row>
    <row r="71" spans="1:18" ht="17.25" thickBot="1" x14ac:dyDescent="0.35">
      <c r="A71" s="504"/>
      <c r="B71" s="25" t="s">
        <v>13</v>
      </c>
      <c r="C71" s="31"/>
      <c r="D71" s="157"/>
      <c r="E71" s="157"/>
      <c r="F71" s="157"/>
      <c r="G71" s="157"/>
      <c r="H71" s="157"/>
      <c r="I71" s="157"/>
      <c r="J71" s="157"/>
      <c r="K71" s="158"/>
      <c r="O71" s="119"/>
      <c r="P71" s="119"/>
      <c r="Q71" s="119"/>
      <c r="R71" s="119"/>
    </row>
    <row r="72" spans="1:18" x14ac:dyDescent="0.3">
      <c r="A72" s="484" t="s">
        <v>58</v>
      </c>
      <c r="B72" s="407" t="s">
        <v>43</v>
      </c>
      <c r="C72" s="515">
        <v>5</v>
      </c>
      <c r="D72" s="214"/>
      <c r="E72" s="214"/>
      <c r="F72" s="214"/>
      <c r="G72" s="214"/>
      <c r="H72" s="214"/>
      <c r="I72" s="214"/>
      <c r="J72" s="214"/>
      <c r="K72" s="214"/>
      <c r="O72" s="119"/>
      <c r="P72" s="119"/>
      <c r="Q72" s="119"/>
      <c r="R72" s="119"/>
    </row>
    <row r="73" spans="1:18" ht="15.75" customHeight="1" thickBot="1" x14ac:dyDescent="0.35">
      <c r="A73" s="481"/>
      <c r="B73" s="408" t="s">
        <v>39</v>
      </c>
      <c r="C73" s="486"/>
      <c r="D73" s="215"/>
      <c r="E73" s="215"/>
      <c r="F73" s="215"/>
      <c r="G73" s="215"/>
      <c r="H73" s="215"/>
      <c r="I73" s="215"/>
      <c r="J73" s="215"/>
      <c r="K73" s="215"/>
      <c r="O73" s="119"/>
      <c r="P73" s="119"/>
      <c r="Q73" s="119"/>
      <c r="R73" s="119"/>
    </row>
    <row r="74" spans="1:18" ht="15.75" customHeight="1" x14ac:dyDescent="0.3">
      <c r="A74" s="473"/>
      <c r="B74" s="143" t="s">
        <v>91</v>
      </c>
      <c r="C74" s="144">
        <v>5</v>
      </c>
      <c r="D74" s="138"/>
      <c r="E74" s="138"/>
      <c r="F74" s="138"/>
      <c r="G74" s="141"/>
      <c r="H74" s="138"/>
      <c r="I74" s="138"/>
      <c r="J74" s="138"/>
      <c r="K74" s="142"/>
      <c r="O74" s="119"/>
      <c r="P74" s="119"/>
      <c r="Q74" s="119"/>
      <c r="R74" s="119"/>
    </row>
    <row r="75" spans="1:18" x14ac:dyDescent="0.3">
      <c r="A75" s="474"/>
      <c r="B75" s="146" t="s">
        <v>68</v>
      </c>
      <c r="C75" s="145">
        <v>4</v>
      </c>
      <c r="D75" s="21"/>
      <c r="E75" s="21"/>
      <c r="F75" s="21"/>
      <c r="G75" s="21"/>
      <c r="H75" s="21"/>
      <c r="I75" s="21"/>
      <c r="J75" s="21"/>
      <c r="K75" s="22"/>
      <c r="O75" s="120"/>
      <c r="P75" s="119"/>
      <c r="Q75" s="119"/>
      <c r="R75" s="119"/>
    </row>
    <row r="76" spans="1:18" x14ac:dyDescent="0.3">
      <c r="A76" s="474"/>
      <c r="B76" s="136" t="s">
        <v>89</v>
      </c>
      <c r="C76" s="145">
        <v>3</v>
      </c>
      <c r="D76" s="21"/>
      <c r="E76" s="21"/>
      <c r="F76" s="21"/>
      <c r="G76" s="21"/>
      <c r="H76" s="21"/>
      <c r="I76" s="21"/>
      <c r="J76" s="21"/>
      <c r="K76" s="22"/>
      <c r="O76" s="119"/>
      <c r="P76" s="119"/>
      <c r="Q76" s="119"/>
      <c r="R76" s="119"/>
    </row>
    <row r="77" spans="1:18" ht="17.25" thickBot="1" x14ac:dyDescent="0.35">
      <c r="A77" s="474"/>
      <c r="B77" s="32" t="s">
        <v>90</v>
      </c>
      <c r="C77" s="324">
        <v>2</v>
      </c>
      <c r="D77" s="138"/>
      <c r="E77" s="138"/>
      <c r="F77" s="138"/>
      <c r="G77" s="138"/>
      <c r="H77" s="138"/>
      <c r="I77" s="138"/>
      <c r="J77" s="138"/>
      <c r="K77" s="139"/>
      <c r="O77" s="119"/>
      <c r="P77" s="119"/>
      <c r="Q77" s="119"/>
      <c r="R77" s="119"/>
    </row>
    <row r="78" spans="1:18" ht="17.25" thickBot="1" x14ac:dyDescent="0.35">
      <c r="A78" s="474"/>
      <c r="B78" s="385" t="s">
        <v>94</v>
      </c>
      <c r="C78" s="386"/>
      <c r="D78" s="152"/>
      <c r="E78" s="152"/>
      <c r="F78" s="152"/>
      <c r="G78" s="152"/>
      <c r="H78" s="152"/>
      <c r="I78" s="152"/>
      <c r="J78" s="152"/>
      <c r="K78" s="153"/>
      <c r="O78" s="119"/>
      <c r="P78" s="119"/>
      <c r="Q78" s="119"/>
      <c r="R78" s="119"/>
    </row>
    <row r="79" spans="1:18" x14ac:dyDescent="0.3">
      <c r="A79" s="474"/>
      <c r="B79" s="23" t="s">
        <v>11</v>
      </c>
      <c r="C79" s="28"/>
      <c r="D79" s="21"/>
      <c r="E79" s="21"/>
      <c r="F79" s="21"/>
      <c r="G79" s="21"/>
      <c r="H79" s="21"/>
      <c r="I79" s="21"/>
      <c r="J79" s="21"/>
      <c r="K79" s="22"/>
      <c r="O79" s="119"/>
      <c r="P79" s="119"/>
      <c r="Q79" s="119"/>
      <c r="R79" s="119"/>
    </row>
    <row r="80" spans="1:18" x14ac:dyDescent="0.3">
      <c r="A80" s="474"/>
      <c r="B80" s="23" t="s">
        <v>12</v>
      </c>
      <c r="C80" s="28"/>
      <c r="D80" s="21"/>
      <c r="E80" s="21"/>
      <c r="F80" s="21"/>
      <c r="G80" s="21"/>
      <c r="H80" s="21"/>
      <c r="I80" s="21"/>
      <c r="J80" s="21"/>
      <c r="K80" s="22"/>
      <c r="O80" s="119"/>
      <c r="P80" s="119"/>
      <c r="Q80" s="119"/>
      <c r="R80" s="119"/>
    </row>
    <row r="81" spans="1:18" ht="17.25" thickBot="1" x14ac:dyDescent="0.35">
      <c r="A81" s="475"/>
      <c r="B81" s="25" t="s">
        <v>13</v>
      </c>
      <c r="C81" s="31"/>
      <c r="D81" s="21"/>
      <c r="E81" s="21"/>
      <c r="F81" s="21"/>
      <c r="G81" s="21"/>
      <c r="H81" s="21"/>
      <c r="I81" s="21"/>
      <c r="J81" s="21"/>
      <c r="K81" s="22"/>
      <c r="O81" s="119"/>
      <c r="P81" s="119"/>
      <c r="Q81" s="119"/>
      <c r="R81" s="119"/>
    </row>
    <row r="82" spans="1:18" ht="31.5" customHeight="1" thickBot="1" x14ac:dyDescent="0.35">
      <c r="A82" s="173">
        <v>2</v>
      </c>
      <c r="B82" s="33" t="s">
        <v>52</v>
      </c>
      <c r="C82" s="137">
        <f>C83+C86+C87+C88</f>
        <v>12</v>
      </c>
      <c r="D82" s="213"/>
      <c r="E82" s="217"/>
      <c r="F82" s="217"/>
      <c r="G82" s="224"/>
      <c r="H82" s="230"/>
      <c r="I82" s="219"/>
      <c r="J82" s="216"/>
      <c r="K82" s="218"/>
      <c r="O82" s="119"/>
      <c r="P82" s="119"/>
      <c r="Q82" s="119"/>
      <c r="R82" s="119"/>
    </row>
    <row r="83" spans="1:18" ht="42.75" customHeight="1" thickBot="1" x14ac:dyDescent="0.35">
      <c r="A83" s="502"/>
      <c r="B83" s="27" t="s">
        <v>84</v>
      </c>
      <c r="C83" s="267">
        <f>C84+C85</f>
        <v>7</v>
      </c>
      <c r="D83" s="264"/>
      <c r="E83" s="265"/>
      <c r="F83" s="265"/>
      <c r="G83" s="265"/>
      <c r="H83" s="265"/>
      <c r="I83" s="265"/>
      <c r="J83" s="265"/>
      <c r="K83" s="266"/>
      <c r="O83" s="119"/>
      <c r="P83" s="119"/>
      <c r="Q83" s="119"/>
      <c r="R83" s="119"/>
    </row>
    <row r="84" spans="1:18" ht="45.75" customHeight="1" x14ac:dyDescent="0.3">
      <c r="A84" s="503"/>
      <c r="B84" s="254" t="s">
        <v>69</v>
      </c>
      <c r="C84" s="199">
        <v>4</v>
      </c>
      <c r="D84" s="234"/>
      <c r="E84" s="235"/>
      <c r="F84" s="235"/>
      <c r="G84" s="235"/>
      <c r="H84" s="235"/>
      <c r="I84" s="235"/>
      <c r="J84" s="235"/>
      <c r="K84" s="236"/>
      <c r="O84" s="119"/>
      <c r="P84" s="119"/>
      <c r="Q84" s="119"/>
      <c r="R84" s="119"/>
    </row>
    <row r="85" spans="1:18" ht="55.5" customHeight="1" thickBot="1" x14ac:dyDescent="0.35">
      <c r="A85" s="503"/>
      <c r="B85" s="371" t="s">
        <v>124</v>
      </c>
      <c r="C85" s="255">
        <v>3</v>
      </c>
      <c r="D85" s="231"/>
      <c r="E85" s="232"/>
      <c r="F85" s="232"/>
      <c r="G85" s="232"/>
      <c r="H85" s="232"/>
      <c r="I85" s="232"/>
      <c r="J85" s="232"/>
      <c r="K85" s="233"/>
      <c r="O85" s="119"/>
      <c r="P85" s="119"/>
      <c r="Q85" s="119"/>
      <c r="R85" s="119"/>
    </row>
    <row r="86" spans="1:18" ht="43.5" customHeight="1" thickBot="1" x14ac:dyDescent="0.35">
      <c r="A86" s="503"/>
      <c r="B86" s="256" t="s">
        <v>41</v>
      </c>
      <c r="C86" s="257">
        <v>3</v>
      </c>
      <c r="D86" s="258"/>
      <c r="E86" s="259"/>
      <c r="F86" s="259"/>
      <c r="G86" s="259"/>
      <c r="H86" s="259"/>
      <c r="I86" s="259"/>
      <c r="J86" s="259"/>
      <c r="K86" s="260"/>
      <c r="O86" s="119"/>
      <c r="P86" s="119"/>
      <c r="Q86" s="119"/>
      <c r="R86" s="119"/>
    </row>
    <row r="87" spans="1:18" ht="33.75" thickBot="1" x14ac:dyDescent="0.35">
      <c r="A87" s="503"/>
      <c r="B87" s="27" t="s">
        <v>42</v>
      </c>
      <c r="C87" s="34">
        <v>1</v>
      </c>
      <c r="D87" s="264"/>
      <c r="E87" s="265"/>
      <c r="F87" s="265"/>
      <c r="G87" s="265"/>
      <c r="H87" s="265"/>
      <c r="I87" s="265"/>
      <c r="J87" s="265"/>
      <c r="K87" s="266"/>
      <c r="O87" s="119"/>
      <c r="P87" s="119"/>
      <c r="Q87" s="119"/>
      <c r="R87" s="119"/>
    </row>
    <row r="88" spans="1:18" ht="33.75" thickBot="1" x14ac:dyDescent="0.35">
      <c r="A88" s="503"/>
      <c r="B88" s="190" t="s">
        <v>85</v>
      </c>
      <c r="C88" s="61">
        <v>1</v>
      </c>
      <c r="D88" s="261"/>
      <c r="E88" s="262"/>
      <c r="F88" s="262"/>
      <c r="G88" s="262"/>
      <c r="H88" s="262"/>
      <c r="I88" s="262"/>
      <c r="J88" s="262"/>
      <c r="K88" s="263"/>
      <c r="O88" s="121"/>
      <c r="P88" s="122"/>
      <c r="Q88" s="119"/>
      <c r="R88" s="119"/>
    </row>
    <row r="89" spans="1:18" ht="15" customHeight="1" thickBot="1" x14ac:dyDescent="0.35">
      <c r="A89" s="503"/>
      <c r="B89" s="385" t="s">
        <v>6</v>
      </c>
      <c r="C89" s="463"/>
      <c r="D89" s="409"/>
      <c r="E89" s="410"/>
      <c r="F89" s="410"/>
      <c r="G89" s="410"/>
      <c r="H89" s="410"/>
      <c r="I89" s="410"/>
      <c r="J89" s="410"/>
      <c r="K89" s="411"/>
      <c r="O89" s="121"/>
      <c r="P89" s="122"/>
      <c r="Q89" s="119"/>
      <c r="R89" s="119"/>
    </row>
    <row r="90" spans="1:18" ht="14.45" customHeight="1" x14ac:dyDescent="0.3">
      <c r="A90" s="503"/>
      <c r="B90" s="23" t="s">
        <v>11</v>
      </c>
      <c r="C90" s="196"/>
      <c r="D90" s="409"/>
      <c r="E90" s="410"/>
      <c r="F90" s="410"/>
      <c r="G90" s="410"/>
      <c r="H90" s="410"/>
      <c r="I90" s="410"/>
      <c r="J90" s="410"/>
      <c r="K90" s="411"/>
      <c r="O90" s="121"/>
      <c r="P90" s="122"/>
      <c r="Q90" s="119"/>
      <c r="R90" s="119"/>
    </row>
    <row r="91" spans="1:18" ht="14.45" customHeight="1" x14ac:dyDescent="0.3">
      <c r="A91" s="503"/>
      <c r="B91" s="23" t="s">
        <v>12</v>
      </c>
      <c r="C91" s="196"/>
      <c r="D91" s="409"/>
      <c r="E91" s="410"/>
      <c r="F91" s="410"/>
      <c r="G91" s="410"/>
      <c r="H91" s="410"/>
      <c r="I91" s="410"/>
      <c r="J91" s="410"/>
      <c r="K91" s="411"/>
      <c r="O91" s="119"/>
      <c r="P91" s="119"/>
      <c r="Q91" s="119"/>
      <c r="R91" s="119"/>
    </row>
    <row r="92" spans="1:18" ht="19.5" customHeight="1" thickBot="1" x14ac:dyDescent="0.35">
      <c r="A92" s="504"/>
      <c r="B92" s="25" t="s">
        <v>13</v>
      </c>
      <c r="C92" s="200"/>
      <c r="D92" s="412"/>
      <c r="E92" s="413"/>
      <c r="F92" s="413"/>
      <c r="G92" s="413"/>
      <c r="H92" s="413"/>
      <c r="I92" s="413"/>
      <c r="J92" s="413"/>
      <c r="K92" s="414"/>
      <c r="O92" s="119"/>
      <c r="P92" s="119"/>
      <c r="Q92" s="119"/>
      <c r="R92" s="119"/>
    </row>
    <row r="93" spans="1:18" ht="33.75" thickBot="1" x14ac:dyDescent="0.35">
      <c r="A93" s="35">
        <v>3</v>
      </c>
      <c r="B93" s="237" t="s">
        <v>86</v>
      </c>
      <c r="C93" s="222">
        <v>4</v>
      </c>
      <c r="D93" s="213"/>
      <c r="E93" s="217"/>
      <c r="F93" s="217"/>
      <c r="G93" s="224"/>
      <c r="H93" s="230"/>
      <c r="I93" s="219"/>
      <c r="J93" s="216"/>
      <c r="K93" s="218"/>
      <c r="O93" s="119"/>
      <c r="P93" s="119"/>
      <c r="Q93" s="119"/>
      <c r="R93" s="119"/>
    </row>
    <row r="94" spans="1:18" ht="22.5" customHeight="1" thickBot="1" x14ac:dyDescent="0.35">
      <c r="A94" s="520"/>
      <c r="B94" s="27" t="s">
        <v>75</v>
      </c>
      <c r="C94" s="241">
        <v>3</v>
      </c>
      <c r="D94" s="249"/>
      <c r="E94" s="242"/>
      <c r="F94" s="242"/>
      <c r="G94" s="242"/>
      <c r="H94" s="242"/>
      <c r="I94" s="242"/>
      <c r="J94" s="242"/>
      <c r="K94" s="243"/>
      <c r="O94" s="119"/>
      <c r="P94" s="119"/>
      <c r="Q94" s="119"/>
      <c r="R94" s="119"/>
    </row>
    <row r="95" spans="1:18" ht="34.5" customHeight="1" x14ac:dyDescent="0.3">
      <c r="A95" s="521"/>
      <c r="B95" s="238" t="s">
        <v>123</v>
      </c>
      <c r="C95" s="239">
        <v>1</v>
      </c>
      <c r="D95" s="250"/>
      <c r="E95" s="240"/>
      <c r="F95" s="240"/>
      <c r="G95" s="240"/>
      <c r="H95" s="240"/>
      <c r="I95" s="240"/>
      <c r="J95" s="240"/>
      <c r="K95" s="251"/>
      <c r="O95" s="119"/>
      <c r="P95" s="119"/>
      <c r="Q95" s="119"/>
      <c r="R95" s="119"/>
    </row>
    <row r="96" spans="1:18" ht="39" customHeight="1" thickBot="1" x14ac:dyDescent="0.35">
      <c r="A96" s="521"/>
      <c r="B96" s="244" t="s">
        <v>129</v>
      </c>
      <c r="C96" s="245">
        <v>2</v>
      </c>
      <c r="D96" s="252"/>
      <c r="E96" s="246"/>
      <c r="F96" s="246"/>
      <c r="G96" s="246"/>
      <c r="H96" s="246"/>
      <c r="I96" s="246"/>
      <c r="J96" s="246"/>
      <c r="K96" s="253"/>
      <c r="O96" s="119"/>
      <c r="P96" s="119"/>
      <c r="Q96" s="119"/>
      <c r="R96" s="119"/>
    </row>
    <row r="97" spans="1:18" ht="37.5" customHeight="1" thickBot="1" x14ac:dyDescent="0.35">
      <c r="A97" s="521"/>
      <c r="B97" s="189" t="s">
        <v>98</v>
      </c>
      <c r="C97" s="241">
        <v>2</v>
      </c>
      <c r="D97" s="249"/>
      <c r="E97" s="242"/>
      <c r="F97" s="242"/>
      <c r="G97" s="242"/>
      <c r="H97" s="242"/>
      <c r="I97" s="242"/>
      <c r="J97" s="242"/>
      <c r="K97" s="243"/>
      <c r="O97" s="119"/>
      <c r="P97" s="119"/>
      <c r="Q97" s="119"/>
      <c r="R97" s="119"/>
    </row>
    <row r="98" spans="1:18" ht="51" customHeight="1" x14ac:dyDescent="0.3">
      <c r="A98" s="521"/>
      <c r="B98" s="247" t="s">
        <v>99</v>
      </c>
      <c r="C98" s="239" t="s">
        <v>73</v>
      </c>
      <c r="D98" s="250"/>
      <c r="E98" s="240"/>
      <c r="F98" s="240"/>
      <c r="G98" s="240"/>
      <c r="H98" s="240"/>
      <c r="I98" s="240"/>
      <c r="J98" s="240"/>
      <c r="K98" s="251"/>
      <c r="O98" s="119"/>
      <c r="P98" s="119"/>
      <c r="Q98" s="119"/>
      <c r="R98" s="119"/>
    </row>
    <row r="99" spans="1:18" ht="99.75" customHeight="1" thickBot="1" x14ac:dyDescent="0.35">
      <c r="A99" s="521"/>
      <c r="B99" s="248" t="s">
        <v>100</v>
      </c>
      <c r="C99" s="245">
        <v>1</v>
      </c>
      <c r="D99" s="252"/>
      <c r="E99" s="246"/>
      <c r="F99" s="246"/>
      <c r="G99" s="246"/>
      <c r="H99" s="246"/>
      <c r="I99" s="246"/>
      <c r="J99" s="246"/>
      <c r="K99" s="253"/>
      <c r="O99" s="119"/>
      <c r="P99" s="119"/>
      <c r="Q99" s="119"/>
      <c r="R99" s="119"/>
    </row>
    <row r="100" spans="1:18" s="6" customFormat="1" ht="82.5" customHeight="1" thickBot="1" x14ac:dyDescent="0.35">
      <c r="A100" s="521"/>
      <c r="B100" s="38" t="s">
        <v>70</v>
      </c>
      <c r="C100" s="34">
        <v>1</v>
      </c>
      <c r="D100" s="249"/>
      <c r="E100" s="242"/>
      <c r="F100" s="242"/>
      <c r="G100" s="242"/>
      <c r="H100" s="242"/>
      <c r="I100" s="242"/>
      <c r="J100" s="242"/>
      <c r="K100" s="243"/>
      <c r="O100" s="123"/>
      <c r="P100" s="123"/>
      <c r="Q100" s="123"/>
      <c r="R100" s="123"/>
    </row>
    <row r="101" spans="1:18" ht="15" customHeight="1" thickBot="1" x14ac:dyDescent="0.35">
      <c r="A101" s="521"/>
      <c r="B101" s="385" t="s">
        <v>130</v>
      </c>
      <c r="C101" s="463"/>
      <c r="D101" s="506"/>
      <c r="E101" s="507"/>
      <c r="F101" s="507"/>
      <c r="G101" s="507"/>
      <c r="H101" s="507"/>
      <c r="I101" s="507"/>
      <c r="J101" s="507"/>
      <c r="K101" s="508"/>
      <c r="O101" s="119"/>
      <c r="P101" s="119"/>
      <c r="Q101" s="119"/>
      <c r="R101" s="119"/>
    </row>
    <row r="102" spans="1:18" ht="14.45" customHeight="1" x14ac:dyDescent="0.3">
      <c r="A102" s="521"/>
      <c r="B102" s="394" t="s">
        <v>11</v>
      </c>
      <c r="C102" s="395"/>
      <c r="D102" s="509"/>
      <c r="E102" s="510"/>
      <c r="F102" s="510"/>
      <c r="G102" s="510"/>
      <c r="H102" s="510"/>
      <c r="I102" s="510"/>
      <c r="J102" s="510"/>
      <c r="K102" s="511"/>
      <c r="O102" s="119"/>
      <c r="P102" s="119"/>
      <c r="Q102" s="119"/>
      <c r="R102" s="119"/>
    </row>
    <row r="103" spans="1:18" ht="14.45" customHeight="1" x14ac:dyDescent="0.3">
      <c r="A103" s="521"/>
      <c r="B103" s="394" t="s">
        <v>12</v>
      </c>
      <c r="C103" s="395"/>
      <c r="D103" s="509"/>
      <c r="E103" s="510"/>
      <c r="F103" s="510"/>
      <c r="G103" s="510"/>
      <c r="H103" s="510"/>
      <c r="I103" s="510"/>
      <c r="J103" s="510"/>
      <c r="K103" s="511"/>
      <c r="O103" s="119"/>
      <c r="P103" s="119"/>
      <c r="Q103" s="119"/>
      <c r="R103" s="119"/>
    </row>
    <row r="104" spans="1:18" ht="15" customHeight="1" thickBot="1" x14ac:dyDescent="0.35">
      <c r="A104" s="522"/>
      <c r="B104" s="401" t="s">
        <v>13</v>
      </c>
      <c r="C104" s="402"/>
      <c r="D104" s="512"/>
      <c r="E104" s="513"/>
      <c r="F104" s="513"/>
      <c r="G104" s="513"/>
      <c r="H104" s="513"/>
      <c r="I104" s="513"/>
      <c r="J104" s="513"/>
      <c r="K104" s="514"/>
      <c r="O104" s="119"/>
      <c r="P104" s="119"/>
      <c r="Q104" s="119"/>
      <c r="R104" s="119"/>
    </row>
    <row r="105" spans="1:18" ht="33.75" customHeight="1" thickBot="1" x14ac:dyDescent="0.35">
      <c r="A105" s="40">
        <v>4</v>
      </c>
      <c r="B105" s="41" t="s">
        <v>10</v>
      </c>
      <c r="C105" s="42">
        <f>C106+C115+C135+C143+C152</f>
        <v>36</v>
      </c>
      <c r="D105" s="42"/>
      <c r="E105" s="42"/>
      <c r="F105" s="42"/>
      <c r="G105" s="43"/>
      <c r="H105" s="42"/>
      <c r="I105" s="42"/>
      <c r="J105" s="42"/>
      <c r="K105" s="43"/>
      <c r="O105" s="119"/>
      <c r="P105" s="119"/>
      <c r="Q105" s="119"/>
      <c r="R105" s="119"/>
    </row>
    <row r="106" spans="1:18" ht="33.75" thickBot="1" x14ac:dyDescent="0.35">
      <c r="A106" s="40" t="s">
        <v>23</v>
      </c>
      <c r="B106" s="41" t="s">
        <v>51</v>
      </c>
      <c r="C106" s="42">
        <f>C107+C108+C109</f>
        <v>7</v>
      </c>
      <c r="D106" s="37"/>
      <c r="E106" s="37"/>
      <c r="F106" s="37"/>
      <c r="G106" s="37"/>
      <c r="H106" s="37"/>
      <c r="I106" s="37"/>
      <c r="J106" s="37"/>
      <c r="K106" s="37"/>
      <c r="M106" s="114"/>
      <c r="O106" s="119"/>
      <c r="P106" s="119"/>
      <c r="Q106" s="119"/>
      <c r="R106" s="119"/>
    </row>
    <row r="107" spans="1:18" ht="17.25" thickBot="1" x14ac:dyDescent="0.35">
      <c r="A107" s="523"/>
      <c r="B107" s="44" t="s">
        <v>87</v>
      </c>
      <c r="C107" s="45">
        <v>3</v>
      </c>
      <c r="D107" s="268"/>
      <c r="E107" s="276"/>
      <c r="F107" s="277"/>
      <c r="G107" s="268"/>
      <c r="H107" s="268"/>
      <c r="I107" s="276"/>
      <c r="J107" s="277"/>
      <c r="K107" s="269"/>
      <c r="O107" s="119"/>
      <c r="P107" s="119"/>
      <c r="Q107" s="119"/>
      <c r="R107" s="119"/>
    </row>
    <row r="108" spans="1:18" ht="33.75" thickBot="1" x14ac:dyDescent="0.35">
      <c r="A108" s="524"/>
      <c r="B108" s="44" t="s">
        <v>27</v>
      </c>
      <c r="C108" s="241">
        <v>3</v>
      </c>
      <c r="D108" s="282"/>
      <c r="E108" s="283"/>
      <c r="F108" s="284"/>
      <c r="G108" s="285"/>
      <c r="H108" s="282"/>
      <c r="I108" s="283"/>
      <c r="J108" s="284"/>
      <c r="K108" s="285"/>
      <c r="O108" s="119"/>
      <c r="P108" s="119"/>
      <c r="Q108" s="119"/>
      <c r="R108" s="119"/>
    </row>
    <row r="109" spans="1:18" ht="35.25" customHeight="1" thickBot="1" x14ac:dyDescent="0.35">
      <c r="A109" s="524"/>
      <c r="B109" s="48" t="s">
        <v>105</v>
      </c>
      <c r="C109" s="241">
        <v>1</v>
      </c>
      <c r="D109" s="278"/>
      <c r="E109" s="279"/>
      <c r="F109" s="280"/>
      <c r="G109" s="226"/>
      <c r="H109" s="278"/>
      <c r="I109" s="279"/>
      <c r="J109" s="280"/>
      <c r="K109" s="281"/>
      <c r="O109" s="119"/>
      <c r="P109" s="119"/>
      <c r="Q109" s="119"/>
      <c r="R109" s="119"/>
    </row>
    <row r="110" spans="1:18" ht="17.25" thickBot="1" x14ac:dyDescent="0.35">
      <c r="A110" s="524"/>
      <c r="B110" s="405" t="s">
        <v>93</v>
      </c>
      <c r="C110" s="406"/>
      <c r="D110" s="270"/>
      <c r="E110" s="271"/>
      <c r="F110" s="271"/>
      <c r="G110" s="271"/>
      <c r="H110" s="271"/>
      <c r="I110" s="271"/>
      <c r="J110" s="271"/>
      <c r="K110" s="272"/>
      <c r="L110" s="52"/>
      <c r="M110" s="52"/>
      <c r="N110" s="52"/>
      <c r="O110" s="124"/>
      <c r="P110" s="124"/>
      <c r="Q110" s="119"/>
      <c r="R110" s="119"/>
    </row>
    <row r="111" spans="1:18" x14ac:dyDescent="0.3">
      <c r="A111" s="524"/>
      <c r="B111" s="381" t="s">
        <v>11</v>
      </c>
      <c r="C111" s="382"/>
      <c r="D111" s="49"/>
      <c r="E111" s="50"/>
      <c r="F111" s="50"/>
      <c r="G111" s="50"/>
      <c r="H111" s="50"/>
      <c r="I111" s="50"/>
      <c r="J111" s="50"/>
      <c r="K111" s="51"/>
      <c r="O111" s="119"/>
      <c r="P111" s="119"/>
      <c r="Q111" s="119"/>
      <c r="R111" s="119"/>
    </row>
    <row r="112" spans="1:18" x14ac:dyDescent="0.3">
      <c r="A112" s="524"/>
      <c r="B112" s="381" t="s">
        <v>12</v>
      </c>
      <c r="C112" s="382"/>
      <c r="D112" s="49"/>
      <c r="E112" s="50"/>
      <c r="F112" s="50"/>
      <c r="G112" s="50"/>
      <c r="H112" s="50"/>
      <c r="I112" s="50"/>
      <c r="J112" s="50"/>
      <c r="K112" s="51"/>
      <c r="O112" s="119"/>
      <c r="P112" s="119"/>
      <c r="Q112" s="119"/>
      <c r="R112" s="119"/>
    </row>
    <row r="113" spans="1:18" ht="17.25" thickBot="1" x14ac:dyDescent="0.35">
      <c r="A113" s="525"/>
      <c r="B113" s="399" t="s">
        <v>13</v>
      </c>
      <c r="C113" s="400"/>
      <c r="D113" s="273"/>
      <c r="E113" s="274"/>
      <c r="F113" s="274"/>
      <c r="G113" s="274"/>
      <c r="H113" s="274"/>
      <c r="I113" s="274"/>
      <c r="J113" s="274"/>
      <c r="K113" s="275"/>
      <c r="O113" s="119"/>
      <c r="P113" s="119"/>
      <c r="Q113" s="119"/>
      <c r="R113" s="119"/>
    </row>
    <row r="114" spans="1:18" ht="15" customHeight="1" thickBot="1" x14ac:dyDescent="0.35">
      <c r="A114" s="396" t="s">
        <v>34</v>
      </c>
      <c r="B114" s="397"/>
      <c r="C114" s="397"/>
      <c r="D114" s="397"/>
      <c r="E114" s="397"/>
      <c r="F114" s="397"/>
      <c r="G114" s="397"/>
      <c r="H114" s="397"/>
      <c r="I114" s="397"/>
      <c r="J114" s="397"/>
      <c r="K114" s="398"/>
      <c r="O114" s="119"/>
      <c r="P114" s="119"/>
      <c r="Q114" s="119"/>
      <c r="R114" s="119"/>
    </row>
    <row r="115" spans="1:18" ht="17.25" thickBot="1" x14ac:dyDescent="0.35">
      <c r="A115" s="53" t="s">
        <v>28</v>
      </c>
      <c r="B115" s="207" t="s">
        <v>106</v>
      </c>
      <c r="C115" s="55">
        <f>C116+C117+C118+C119+C120</f>
        <v>15</v>
      </c>
      <c r="D115" s="37"/>
      <c r="E115" s="37"/>
      <c r="F115" s="37"/>
      <c r="G115" s="56"/>
      <c r="H115" s="37"/>
      <c r="I115" s="37"/>
      <c r="J115" s="37"/>
      <c r="K115" s="56"/>
      <c r="L115" s="57"/>
      <c r="M115" s="57"/>
      <c r="N115" s="57"/>
      <c r="O115" s="125"/>
      <c r="P115" s="125"/>
      <c r="Q115" s="119"/>
      <c r="R115" s="119"/>
    </row>
    <row r="116" spans="1:18" ht="67.5" customHeight="1" x14ac:dyDescent="0.3">
      <c r="A116" s="520"/>
      <c r="B116" s="191" t="s">
        <v>66</v>
      </c>
      <c r="C116" s="314">
        <v>4</v>
      </c>
      <c r="D116" s="46"/>
      <c r="E116" s="47"/>
      <c r="F116" s="47"/>
      <c r="G116" s="47"/>
      <c r="H116" s="47"/>
      <c r="I116" s="47"/>
      <c r="J116" s="47"/>
      <c r="K116" s="130"/>
      <c r="L116" s="59"/>
      <c r="M116" s="59"/>
      <c r="N116" s="60" t="s">
        <v>53</v>
      </c>
      <c r="O116" s="126"/>
      <c r="P116" s="126"/>
      <c r="Q116" s="119"/>
      <c r="R116" s="119"/>
    </row>
    <row r="117" spans="1:18" ht="40.5" customHeight="1" x14ac:dyDescent="0.3">
      <c r="A117" s="521"/>
      <c r="B117" s="136" t="s">
        <v>114</v>
      </c>
      <c r="C117" s="315">
        <v>3</v>
      </c>
      <c r="D117" s="62"/>
      <c r="E117" s="63"/>
      <c r="F117" s="63"/>
      <c r="G117" s="63"/>
      <c r="H117" s="63"/>
      <c r="I117" s="63"/>
      <c r="J117" s="63"/>
      <c r="K117" s="131"/>
      <c r="L117" s="59"/>
      <c r="M117" s="59"/>
      <c r="N117" s="60"/>
      <c r="O117" s="126"/>
      <c r="P117" s="126"/>
      <c r="Q117" s="119"/>
      <c r="R117" s="119"/>
    </row>
    <row r="118" spans="1:18" ht="33" x14ac:dyDescent="0.3">
      <c r="A118" s="521"/>
      <c r="B118" s="192" t="s">
        <v>104</v>
      </c>
      <c r="C118" s="315">
        <v>3</v>
      </c>
      <c r="D118" s="62"/>
      <c r="E118" s="63"/>
      <c r="F118" s="63"/>
      <c r="G118" s="63"/>
      <c r="H118" s="63"/>
      <c r="I118" s="63"/>
      <c r="J118" s="63"/>
      <c r="K118" s="131"/>
      <c r="L118" s="52"/>
      <c r="M118" s="52"/>
      <c r="N118" s="64"/>
      <c r="O118" s="124"/>
      <c r="P118" s="124"/>
      <c r="Q118" s="119"/>
      <c r="R118" s="119"/>
    </row>
    <row r="119" spans="1:18" ht="33.75" thickBot="1" x14ac:dyDescent="0.35">
      <c r="A119" s="521"/>
      <c r="B119" s="48" t="s">
        <v>26</v>
      </c>
      <c r="C119" s="61">
        <v>2</v>
      </c>
      <c r="D119" s="62"/>
      <c r="E119" s="63"/>
      <c r="F119" s="63"/>
      <c r="G119" s="63"/>
      <c r="H119" s="63"/>
      <c r="I119" s="63"/>
      <c r="J119" s="63"/>
      <c r="K119" s="131"/>
      <c r="L119" s="52"/>
      <c r="M119" s="52"/>
      <c r="N119" s="52"/>
      <c r="O119" s="124"/>
      <c r="P119" s="124"/>
      <c r="Q119" s="119"/>
      <c r="R119" s="119"/>
    </row>
    <row r="120" spans="1:18" ht="101.25" customHeight="1" thickBot="1" x14ac:dyDescent="0.35">
      <c r="A120" s="521"/>
      <c r="B120" s="225" t="s">
        <v>59</v>
      </c>
      <c r="C120" s="323">
        <v>3</v>
      </c>
      <c r="D120" s="62"/>
      <c r="E120" s="63"/>
      <c r="F120" s="63"/>
      <c r="G120" s="63"/>
      <c r="H120" s="63"/>
      <c r="I120" s="63"/>
      <c r="J120" s="63"/>
      <c r="K120" s="131"/>
      <c r="L120" s="52"/>
      <c r="M120" s="52"/>
      <c r="N120" s="52"/>
      <c r="O120" s="124"/>
      <c r="P120" s="124"/>
      <c r="Q120" s="119"/>
      <c r="R120" s="119"/>
    </row>
    <row r="121" spans="1:18" ht="17.25" thickBot="1" x14ac:dyDescent="0.35">
      <c r="A121" s="521"/>
      <c r="B121" s="405" t="s">
        <v>93</v>
      </c>
      <c r="C121" s="406"/>
      <c r="D121" s="387"/>
      <c r="E121" s="388"/>
      <c r="F121" s="388"/>
      <c r="G121" s="388"/>
      <c r="H121" s="388"/>
      <c r="I121" s="388"/>
      <c r="J121" s="388"/>
      <c r="K121" s="389"/>
      <c r="L121" s="52"/>
      <c r="M121" s="52"/>
      <c r="N121" s="52"/>
      <c r="O121" s="124"/>
      <c r="P121" s="124"/>
      <c r="Q121" s="119"/>
      <c r="R121" s="119"/>
    </row>
    <row r="122" spans="1:18" x14ac:dyDescent="0.3">
      <c r="A122" s="521"/>
      <c r="B122" s="394" t="s">
        <v>11</v>
      </c>
      <c r="C122" s="395"/>
      <c r="D122" s="390"/>
      <c r="E122" s="388"/>
      <c r="F122" s="388"/>
      <c r="G122" s="388"/>
      <c r="H122" s="388"/>
      <c r="I122" s="388"/>
      <c r="J122" s="388"/>
      <c r="K122" s="389"/>
      <c r="O122" s="119"/>
      <c r="P122" s="119"/>
      <c r="Q122" s="119"/>
      <c r="R122" s="119"/>
    </row>
    <row r="123" spans="1:18" x14ac:dyDescent="0.3">
      <c r="A123" s="521"/>
      <c r="B123" s="394" t="s">
        <v>12</v>
      </c>
      <c r="C123" s="395"/>
      <c r="D123" s="390"/>
      <c r="E123" s="388"/>
      <c r="F123" s="388"/>
      <c r="G123" s="388"/>
      <c r="H123" s="388"/>
      <c r="I123" s="388"/>
      <c r="J123" s="388"/>
      <c r="K123" s="389"/>
      <c r="O123" s="119"/>
      <c r="P123" s="119"/>
      <c r="Q123" s="119"/>
      <c r="R123" s="119"/>
    </row>
    <row r="124" spans="1:18" ht="17.25" thickBot="1" x14ac:dyDescent="0.35">
      <c r="A124" s="522"/>
      <c r="B124" s="401" t="s">
        <v>13</v>
      </c>
      <c r="C124" s="402"/>
      <c r="D124" s="390"/>
      <c r="E124" s="388"/>
      <c r="F124" s="388"/>
      <c r="G124" s="388"/>
      <c r="H124" s="388"/>
      <c r="I124" s="388"/>
      <c r="J124" s="388"/>
      <c r="K124" s="389"/>
      <c r="O124" s="119"/>
      <c r="P124" s="119"/>
      <c r="Q124" s="119"/>
      <c r="R124" s="119"/>
    </row>
    <row r="125" spans="1:18" ht="17.25" thickBot="1" x14ac:dyDescent="0.35">
      <c r="A125" s="65" t="s">
        <v>29</v>
      </c>
      <c r="B125" s="41" t="s">
        <v>57</v>
      </c>
      <c r="C125" s="55">
        <f>C126+C127+C128+C129+C130</f>
        <v>15</v>
      </c>
      <c r="D125" s="37"/>
      <c r="E125" s="37"/>
      <c r="F125" s="37"/>
      <c r="G125" s="56"/>
      <c r="H125" s="37"/>
      <c r="I125" s="37"/>
      <c r="J125" s="37"/>
      <c r="K125" s="56"/>
      <c r="O125" s="119"/>
      <c r="P125" s="119"/>
      <c r="Q125" s="119"/>
      <c r="R125" s="119"/>
    </row>
    <row r="126" spans="1:18" ht="83.25" thickBot="1" x14ac:dyDescent="0.35">
      <c r="A126" s="520"/>
      <c r="B126" s="44" t="s">
        <v>33</v>
      </c>
      <c r="C126" s="58">
        <v>4</v>
      </c>
      <c r="D126" s="66"/>
      <c r="E126" s="67"/>
      <c r="F126" s="68"/>
      <c r="G126" s="316"/>
      <c r="H126" s="67"/>
      <c r="I126" s="67"/>
      <c r="J126" s="68"/>
      <c r="K126" s="311"/>
      <c r="L126" s="59"/>
      <c r="M126" s="59"/>
      <c r="N126" s="59"/>
      <c r="O126" s="126"/>
      <c r="P126" s="126"/>
      <c r="Q126" s="119"/>
      <c r="R126" s="119"/>
    </row>
    <row r="127" spans="1:18" ht="85.9" customHeight="1" thickBot="1" x14ac:dyDescent="0.35">
      <c r="A127" s="521"/>
      <c r="B127" s="48" t="s">
        <v>32</v>
      </c>
      <c r="C127" s="61">
        <v>3</v>
      </c>
      <c r="D127" s="69"/>
      <c r="E127" s="70"/>
      <c r="F127" s="71"/>
      <c r="G127" s="317"/>
      <c r="H127" s="70"/>
      <c r="I127" s="70"/>
      <c r="J127" s="71"/>
      <c r="K127" s="312"/>
      <c r="L127" s="59"/>
      <c r="M127" s="59"/>
      <c r="N127" s="59"/>
      <c r="O127" s="126"/>
      <c r="P127" s="126"/>
      <c r="Q127" s="119"/>
      <c r="R127" s="119"/>
    </row>
    <row r="128" spans="1:18" ht="33.75" thickBot="1" x14ac:dyDescent="0.35">
      <c r="A128" s="521"/>
      <c r="B128" s="72" t="s">
        <v>26</v>
      </c>
      <c r="C128" s="34">
        <v>3</v>
      </c>
      <c r="D128" s="73"/>
      <c r="E128" s="71"/>
      <c r="F128" s="71"/>
      <c r="G128" s="317"/>
      <c r="H128" s="71"/>
      <c r="I128" s="71"/>
      <c r="J128" s="71"/>
      <c r="K128" s="312"/>
      <c r="L128" s="52"/>
      <c r="M128" s="52"/>
      <c r="N128" s="52"/>
      <c r="O128" s="124"/>
      <c r="P128" s="124"/>
      <c r="Q128" s="119"/>
      <c r="R128" s="119"/>
    </row>
    <row r="129" spans="1:18" ht="50.25" thickBot="1" x14ac:dyDescent="0.35">
      <c r="A129" s="521"/>
      <c r="B129" s="72" t="s">
        <v>115</v>
      </c>
      <c r="C129" s="34">
        <v>2</v>
      </c>
      <c r="D129" s="73"/>
      <c r="E129" s="71"/>
      <c r="F129" s="71"/>
      <c r="G129" s="317"/>
      <c r="H129" s="71"/>
      <c r="I129" s="71"/>
      <c r="J129" s="71"/>
      <c r="K129" s="312"/>
      <c r="L129" s="52"/>
      <c r="M129" s="52"/>
      <c r="N129" s="52"/>
      <c r="O129" s="124"/>
      <c r="P129" s="124"/>
      <c r="Q129" s="119"/>
      <c r="R129" s="119"/>
    </row>
    <row r="130" spans="1:18" ht="102" customHeight="1" thickBot="1" x14ac:dyDescent="0.35">
      <c r="A130" s="521"/>
      <c r="B130" s="72" t="s">
        <v>60</v>
      </c>
      <c r="C130" s="34">
        <v>3</v>
      </c>
      <c r="D130" s="74"/>
      <c r="E130" s="75"/>
      <c r="F130" s="75"/>
      <c r="G130" s="318"/>
      <c r="H130" s="75"/>
      <c r="I130" s="75"/>
      <c r="J130" s="75"/>
      <c r="K130" s="313"/>
      <c r="L130" s="52"/>
      <c r="M130" s="52"/>
      <c r="N130" s="52"/>
      <c r="O130" s="124"/>
      <c r="P130" s="124"/>
      <c r="Q130" s="119"/>
      <c r="R130" s="119"/>
    </row>
    <row r="131" spans="1:18" ht="17.25" thickBot="1" x14ac:dyDescent="0.35">
      <c r="A131" s="521"/>
      <c r="B131" s="405" t="s">
        <v>93</v>
      </c>
      <c r="C131" s="445"/>
      <c r="D131" s="387"/>
      <c r="E131" s="388"/>
      <c r="F131" s="388"/>
      <c r="G131" s="388"/>
      <c r="H131" s="388"/>
      <c r="I131" s="388"/>
      <c r="J131" s="388"/>
      <c r="K131" s="389"/>
      <c r="L131" s="52"/>
      <c r="M131" s="52"/>
      <c r="N131" s="52"/>
      <c r="O131" s="124"/>
      <c r="P131" s="124"/>
      <c r="Q131" s="119"/>
      <c r="R131" s="119"/>
    </row>
    <row r="132" spans="1:18" x14ac:dyDescent="0.3">
      <c r="A132" s="521"/>
      <c r="B132" s="394" t="s">
        <v>11</v>
      </c>
      <c r="C132" s="395"/>
      <c r="D132" s="390"/>
      <c r="E132" s="388"/>
      <c r="F132" s="388"/>
      <c r="G132" s="388"/>
      <c r="H132" s="388"/>
      <c r="I132" s="388"/>
      <c r="J132" s="388"/>
      <c r="K132" s="389"/>
      <c r="O132" s="119"/>
      <c r="P132" s="119"/>
      <c r="Q132" s="119"/>
      <c r="R132" s="119"/>
    </row>
    <row r="133" spans="1:18" x14ac:dyDescent="0.3">
      <c r="A133" s="521"/>
      <c r="B133" s="394" t="s">
        <v>12</v>
      </c>
      <c r="C133" s="395"/>
      <c r="D133" s="390"/>
      <c r="E133" s="388"/>
      <c r="F133" s="388"/>
      <c r="G133" s="388"/>
      <c r="H133" s="388"/>
      <c r="I133" s="388"/>
      <c r="J133" s="388"/>
      <c r="K133" s="389"/>
      <c r="O133" s="119"/>
      <c r="P133" s="119"/>
      <c r="Q133" s="119"/>
      <c r="R133" s="119"/>
    </row>
    <row r="134" spans="1:18" ht="17.25" thickBot="1" x14ac:dyDescent="0.35">
      <c r="A134" s="522"/>
      <c r="B134" s="446" t="s">
        <v>13</v>
      </c>
      <c r="C134" s="447"/>
      <c r="D134" s="391"/>
      <c r="E134" s="392"/>
      <c r="F134" s="392"/>
      <c r="G134" s="392"/>
      <c r="H134" s="392"/>
      <c r="I134" s="392"/>
      <c r="J134" s="392"/>
      <c r="K134" s="393"/>
      <c r="O134" s="119"/>
      <c r="P134" s="119"/>
      <c r="Q134" s="119"/>
      <c r="R134" s="119"/>
    </row>
    <row r="135" spans="1:18" ht="17.25" thickBot="1" x14ac:dyDescent="0.35">
      <c r="A135" s="76" t="s">
        <v>24</v>
      </c>
      <c r="B135" s="41" t="s">
        <v>50</v>
      </c>
      <c r="C135" s="36">
        <f>SUM(C136:C138)</f>
        <v>6</v>
      </c>
      <c r="D135" s="222"/>
      <c r="E135" s="222"/>
      <c r="F135" s="222"/>
      <c r="G135" s="224"/>
      <c r="H135" s="222"/>
      <c r="I135" s="222"/>
      <c r="J135" s="222"/>
      <c r="K135" s="224"/>
      <c r="O135" s="119"/>
      <c r="P135" s="119"/>
      <c r="Q135" s="119"/>
      <c r="R135" s="119"/>
    </row>
    <row r="136" spans="1:18" ht="33.75" thickBot="1" x14ac:dyDescent="0.35">
      <c r="A136" s="454"/>
      <c r="B136" s="223" t="s">
        <v>25</v>
      </c>
      <c r="C136" s="286">
        <v>2</v>
      </c>
      <c r="D136" s="287"/>
      <c r="E136" s="288"/>
      <c r="F136" s="288"/>
      <c r="G136" s="288"/>
      <c r="H136" s="288"/>
      <c r="I136" s="288"/>
      <c r="J136" s="288"/>
      <c r="K136" s="289"/>
      <c r="O136" s="119"/>
      <c r="P136" s="119"/>
      <c r="Q136" s="119"/>
      <c r="R136" s="119"/>
    </row>
    <row r="137" spans="1:18" ht="99.75" thickBot="1" x14ac:dyDescent="0.35">
      <c r="A137" s="455"/>
      <c r="B137" s="27" t="s">
        <v>31</v>
      </c>
      <c r="C137" s="293">
        <v>2</v>
      </c>
      <c r="D137" s="294"/>
      <c r="E137" s="295"/>
      <c r="F137" s="295"/>
      <c r="G137" s="295"/>
      <c r="H137" s="295"/>
      <c r="I137" s="295"/>
      <c r="J137" s="295"/>
      <c r="K137" s="296"/>
      <c r="O137" s="119"/>
      <c r="P137" s="119"/>
      <c r="Q137" s="119"/>
      <c r="R137" s="119"/>
    </row>
    <row r="138" spans="1:18" ht="111.75" customHeight="1" thickBot="1" x14ac:dyDescent="0.35">
      <c r="A138" s="455"/>
      <c r="B138" s="32" t="s">
        <v>76</v>
      </c>
      <c r="C138" s="61">
        <v>2</v>
      </c>
      <c r="D138" s="290"/>
      <c r="E138" s="291"/>
      <c r="F138" s="291"/>
      <c r="G138" s="291"/>
      <c r="H138" s="291"/>
      <c r="I138" s="291"/>
      <c r="J138" s="291"/>
      <c r="K138" s="292"/>
      <c r="O138" s="119"/>
      <c r="P138" s="119"/>
      <c r="Q138" s="119"/>
      <c r="R138" s="119"/>
    </row>
    <row r="139" spans="1:18" ht="17.25" thickBot="1" x14ac:dyDescent="0.35">
      <c r="A139" s="455"/>
      <c r="B139" s="385" t="s">
        <v>93</v>
      </c>
      <c r="C139" s="386"/>
      <c r="D139" s="448"/>
      <c r="E139" s="449"/>
      <c r="F139" s="449"/>
      <c r="G139" s="449"/>
      <c r="H139" s="449"/>
      <c r="I139" s="449"/>
      <c r="J139" s="449"/>
      <c r="K139" s="450"/>
      <c r="N139" s="78"/>
      <c r="O139" s="119"/>
      <c r="P139" s="119"/>
      <c r="Q139" s="119"/>
      <c r="R139" s="119"/>
    </row>
    <row r="140" spans="1:18" x14ac:dyDescent="0.3">
      <c r="A140" s="455"/>
      <c r="B140" s="379" t="s">
        <v>11</v>
      </c>
      <c r="C140" s="380"/>
      <c r="D140" s="448"/>
      <c r="E140" s="449"/>
      <c r="F140" s="449"/>
      <c r="G140" s="449"/>
      <c r="H140" s="449"/>
      <c r="I140" s="449"/>
      <c r="J140" s="449"/>
      <c r="K140" s="450"/>
      <c r="O140" s="119"/>
      <c r="P140" s="119"/>
      <c r="Q140" s="119"/>
      <c r="R140" s="119"/>
    </row>
    <row r="141" spans="1:18" x14ac:dyDescent="0.3">
      <c r="A141" s="455"/>
      <c r="B141" s="381" t="s">
        <v>12</v>
      </c>
      <c r="C141" s="382"/>
      <c r="D141" s="448"/>
      <c r="E141" s="449"/>
      <c r="F141" s="449"/>
      <c r="G141" s="449"/>
      <c r="H141" s="449"/>
      <c r="I141" s="449"/>
      <c r="J141" s="449"/>
      <c r="K141" s="450"/>
      <c r="O141" s="119"/>
      <c r="P141" s="119"/>
      <c r="Q141" s="119"/>
      <c r="R141" s="119"/>
    </row>
    <row r="142" spans="1:18" ht="17.25" thickBot="1" x14ac:dyDescent="0.35">
      <c r="A142" s="456"/>
      <c r="B142" s="383" t="s">
        <v>13</v>
      </c>
      <c r="C142" s="384"/>
      <c r="D142" s="451"/>
      <c r="E142" s="452"/>
      <c r="F142" s="452"/>
      <c r="G142" s="452"/>
      <c r="H142" s="452"/>
      <c r="I142" s="452"/>
      <c r="J142" s="452"/>
      <c r="K142" s="453"/>
      <c r="O142" s="119"/>
      <c r="P142" s="119"/>
      <c r="Q142" s="119"/>
      <c r="R142" s="119"/>
    </row>
    <row r="143" spans="1:18" ht="17.25" thickBot="1" x14ac:dyDescent="0.35">
      <c r="A143" s="79" t="s">
        <v>30</v>
      </c>
      <c r="B143" s="80" t="s">
        <v>49</v>
      </c>
      <c r="C143" s="81">
        <v>4</v>
      </c>
      <c r="D143" s="222"/>
      <c r="E143" s="222"/>
      <c r="F143" s="222"/>
      <c r="G143" s="222"/>
      <c r="H143" s="222"/>
      <c r="I143" s="222"/>
      <c r="J143" s="222"/>
      <c r="K143" s="222"/>
      <c r="O143" s="119"/>
      <c r="P143" s="119"/>
      <c r="Q143" s="119"/>
      <c r="R143" s="119"/>
    </row>
    <row r="144" spans="1:18" ht="33.75" thickBot="1" x14ac:dyDescent="0.35">
      <c r="A144" s="376"/>
      <c r="B144" s="39" t="s">
        <v>71</v>
      </c>
      <c r="C144" s="127">
        <v>4</v>
      </c>
      <c r="D144" s="457"/>
      <c r="E144" s="458"/>
      <c r="F144" s="458"/>
      <c r="G144" s="458"/>
      <c r="H144" s="458"/>
      <c r="I144" s="458"/>
      <c r="J144" s="458"/>
      <c r="K144" s="459"/>
      <c r="O144" s="119"/>
      <c r="P144" s="119"/>
      <c r="Q144" s="119"/>
      <c r="R144" s="119"/>
    </row>
    <row r="145" spans="1:18" ht="40.15" customHeight="1" thickBot="1" x14ac:dyDescent="0.35">
      <c r="A145" s="377"/>
      <c r="B145" s="128" t="s">
        <v>72</v>
      </c>
      <c r="C145" s="129">
        <v>3</v>
      </c>
      <c r="D145" s="460"/>
      <c r="E145" s="461"/>
      <c r="F145" s="461"/>
      <c r="G145" s="461"/>
      <c r="H145" s="461"/>
      <c r="I145" s="461"/>
      <c r="J145" s="461"/>
      <c r="K145" s="462"/>
      <c r="O145" s="119"/>
      <c r="P145" s="119"/>
      <c r="Q145" s="119"/>
      <c r="R145" s="119"/>
    </row>
    <row r="146" spans="1:18" ht="33.75" thickBot="1" x14ac:dyDescent="0.35">
      <c r="A146" s="377"/>
      <c r="B146" s="39" t="s">
        <v>56</v>
      </c>
      <c r="C146" s="77">
        <v>2</v>
      </c>
      <c r="D146" s="460"/>
      <c r="E146" s="461"/>
      <c r="F146" s="461"/>
      <c r="G146" s="461"/>
      <c r="H146" s="461"/>
      <c r="I146" s="461"/>
      <c r="J146" s="461"/>
      <c r="K146" s="462"/>
      <c r="O146" s="119"/>
      <c r="P146" s="119"/>
      <c r="Q146" s="119"/>
      <c r="R146" s="119"/>
    </row>
    <row r="147" spans="1:18" ht="33.6" customHeight="1" thickBot="1" x14ac:dyDescent="0.35">
      <c r="A147" s="377"/>
      <c r="B147" s="39" t="s">
        <v>116</v>
      </c>
      <c r="C147" s="77">
        <v>0</v>
      </c>
      <c r="D147" s="460"/>
      <c r="E147" s="461"/>
      <c r="F147" s="461"/>
      <c r="G147" s="461"/>
      <c r="H147" s="461"/>
      <c r="I147" s="461"/>
      <c r="J147" s="461"/>
      <c r="K147" s="462"/>
      <c r="O147" s="119"/>
      <c r="P147" s="119"/>
      <c r="Q147" s="119"/>
      <c r="R147" s="119"/>
    </row>
    <row r="148" spans="1:18" ht="17.25" thickBot="1" x14ac:dyDescent="0.35">
      <c r="A148" s="377"/>
      <c r="B148" s="385" t="s">
        <v>94</v>
      </c>
      <c r="C148" s="463"/>
      <c r="D148" s="460"/>
      <c r="E148" s="461"/>
      <c r="F148" s="461"/>
      <c r="G148" s="461"/>
      <c r="H148" s="461"/>
      <c r="I148" s="461"/>
      <c r="J148" s="461"/>
      <c r="K148" s="462"/>
      <c r="O148" s="119"/>
      <c r="P148" s="119"/>
      <c r="Q148" s="119"/>
      <c r="R148" s="119"/>
    </row>
    <row r="149" spans="1:18" ht="14.45" customHeight="1" x14ac:dyDescent="0.3">
      <c r="A149" s="377"/>
      <c r="B149" s="379" t="s">
        <v>11</v>
      </c>
      <c r="C149" s="380"/>
      <c r="D149" s="460"/>
      <c r="E149" s="461"/>
      <c r="F149" s="461"/>
      <c r="G149" s="461"/>
      <c r="H149" s="461"/>
      <c r="I149" s="461"/>
      <c r="J149" s="461"/>
      <c r="K149" s="462"/>
      <c r="O149" s="119"/>
      <c r="P149" s="119"/>
      <c r="Q149" s="119"/>
      <c r="R149" s="119"/>
    </row>
    <row r="150" spans="1:18" ht="14.45" customHeight="1" x14ac:dyDescent="0.3">
      <c r="A150" s="377"/>
      <c r="B150" s="381" t="s">
        <v>12</v>
      </c>
      <c r="C150" s="382"/>
      <c r="D150" s="460"/>
      <c r="E150" s="461"/>
      <c r="F150" s="461"/>
      <c r="G150" s="461"/>
      <c r="H150" s="461"/>
      <c r="I150" s="461"/>
      <c r="J150" s="461"/>
      <c r="K150" s="462"/>
      <c r="O150" s="119"/>
      <c r="P150" s="119"/>
      <c r="Q150" s="119"/>
      <c r="R150" s="119"/>
    </row>
    <row r="151" spans="1:18" ht="15" customHeight="1" thickBot="1" x14ac:dyDescent="0.35">
      <c r="A151" s="378"/>
      <c r="B151" s="383" t="s">
        <v>13</v>
      </c>
      <c r="C151" s="384"/>
      <c r="D151" s="460"/>
      <c r="E151" s="461"/>
      <c r="F151" s="461"/>
      <c r="G151" s="461"/>
      <c r="H151" s="461"/>
      <c r="I151" s="461"/>
      <c r="J151" s="461"/>
      <c r="K151" s="462"/>
      <c r="O151" s="119"/>
      <c r="P151" s="119"/>
      <c r="Q151" s="119"/>
      <c r="R151" s="119"/>
    </row>
    <row r="152" spans="1:18" ht="18" customHeight="1" thickBot="1" x14ac:dyDescent="0.35">
      <c r="A152" s="82" t="s">
        <v>48</v>
      </c>
      <c r="B152" s="193" t="s">
        <v>122</v>
      </c>
      <c r="C152" s="132">
        <f>C153+C160</f>
        <v>4</v>
      </c>
      <c r="D152" s="36"/>
      <c r="E152" s="36"/>
      <c r="F152" s="36"/>
      <c r="G152" s="36"/>
      <c r="H152" s="36"/>
      <c r="I152" s="36"/>
      <c r="J152" s="36"/>
      <c r="K152" s="36"/>
      <c r="O152" s="119"/>
      <c r="P152" s="119"/>
      <c r="Q152" s="119"/>
      <c r="R152" s="119"/>
    </row>
    <row r="153" spans="1:18" ht="18" customHeight="1" thickBot="1" x14ac:dyDescent="0.35">
      <c r="A153" s="193" t="s">
        <v>127</v>
      </c>
      <c r="B153" s="193" t="s">
        <v>126</v>
      </c>
      <c r="C153" s="36">
        <f>C154+C155</f>
        <v>2</v>
      </c>
      <c r="D153" s="36"/>
      <c r="E153" s="36"/>
      <c r="F153" s="36"/>
      <c r="G153" s="36"/>
      <c r="H153" s="36"/>
      <c r="I153" s="36"/>
      <c r="J153" s="36"/>
      <c r="K153" s="36"/>
      <c r="O153" s="119"/>
      <c r="P153" s="119"/>
      <c r="Q153" s="119"/>
      <c r="R153" s="119"/>
    </row>
    <row r="154" spans="1:18" ht="52.5" customHeight="1" x14ac:dyDescent="0.3">
      <c r="A154" s="473"/>
      <c r="B154" s="162" t="s">
        <v>97</v>
      </c>
      <c r="C154" s="227">
        <v>1</v>
      </c>
      <c r="D154" s="302"/>
      <c r="E154" s="303"/>
      <c r="F154" s="303"/>
      <c r="G154" s="303"/>
      <c r="H154" s="303"/>
      <c r="I154" s="303"/>
      <c r="J154" s="303"/>
      <c r="K154" s="304"/>
      <c r="O154" s="119"/>
      <c r="P154" s="119"/>
      <c r="Q154" s="119"/>
      <c r="R154" s="119"/>
    </row>
    <row r="155" spans="1:18" ht="53.25" customHeight="1" thickBot="1" x14ac:dyDescent="0.35">
      <c r="A155" s="474"/>
      <c r="B155" s="161" t="s">
        <v>121</v>
      </c>
      <c r="C155" s="228">
        <v>1</v>
      </c>
      <c r="D155" s="297"/>
      <c r="E155" s="298"/>
      <c r="F155" s="298"/>
      <c r="G155" s="298"/>
      <c r="H155" s="298"/>
      <c r="I155" s="298"/>
      <c r="J155" s="298"/>
      <c r="K155" s="299"/>
      <c r="O155" s="119"/>
      <c r="P155" s="119"/>
      <c r="Q155" s="119"/>
      <c r="R155" s="119"/>
    </row>
    <row r="156" spans="1:18" ht="15" customHeight="1" thickBot="1" x14ac:dyDescent="0.35">
      <c r="A156" s="474"/>
      <c r="B156" s="385" t="s">
        <v>6</v>
      </c>
      <c r="C156" s="386"/>
      <c r="D156" s="221"/>
      <c r="E156" s="221"/>
      <c r="F156" s="221"/>
      <c r="G156" s="221"/>
      <c r="H156" s="221"/>
      <c r="I156" s="221"/>
      <c r="J156" s="221"/>
      <c r="K156" s="221"/>
      <c r="O156" s="119"/>
      <c r="P156" s="119"/>
      <c r="Q156" s="119"/>
      <c r="R156" s="119"/>
    </row>
    <row r="157" spans="1:18" ht="15" customHeight="1" x14ac:dyDescent="0.3">
      <c r="A157" s="474"/>
      <c r="B157" s="441" t="s">
        <v>11</v>
      </c>
      <c r="C157" s="464"/>
      <c r="D157" s="221"/>
      <c r="E157" s="221"/>
      <c r="F157" s="221"/>
      <c r="G157" s="221"/>
      <c r="H157" s="221"/>
      <c r="I157" s="221"/>
      <c r="J157" s="221"/>
      <c r="K157" s="221"/>
      <c r="O157" s="119"/>
      <c r="P157" s="119"/>
      <c r="Q157" s="119"/>
      <c r="R157" s="119"/>
    </row>
    <row r="158" spans="1:18" ht="15" customHeight="1" x14ac:dyDescent="0.3">
      <c r="A158" s="474"/>
      <c r="B158" s="443" t="s">
        <v>12</v>
      </c>
      <c r="C158" s="465"/>
      <c r="D158" s="221"/>
      <c r="E158" s="221"/>
      <c r="F158" s="221"/>
      <c r="G158" s="221"/>
      <c r="H158" s="221"/>
      <c r="I158" s="221"/>
      <c r="J158" s="221"/>
      <c r="K158" s="221"/>
      <c r="O158" s="119"/>
      <c r="P158" s="119"/>
      <c r="Q158" s="119"/>
      <c r="R158" s="119"/>
    </row>
    <row r="159" spans="1:18" ht="15" customHeight="1" thickBot="1" x14ac:dyDescent="0.35">
      <c r="A159" s="474"/>
      <c r="B159" s="383" t="s">
        <v>13</v>
      </c>
      <c r="C159" s="466"/>
      <c r="D159" s="221"/>
      <c r="E159" s="221"/>
      <c r="F159" s="221"/>
      <c r="G159" s="221"/>
      <c r="H159" s="221"/>
      <c r="I159" s="221"/>
      <c r="J159" s="221"/>
      <c r="K159" s="221"/>
      <c r="O159" s="119"/>
      <c r="P159" s="119"/>
      <c r="Q159" s="119"/>
      <c r="R159" s="119"/>
    </row>
    <row r="160" spans="1:18" ht="18" customHeight="1" thickBot="1" x14ac:dyDescent="0.35">
      <c r="A160" s="193" t="s">
        <v>128</v>
      </c>
      <c r="B160" s="193" t="s">
        <v>125</v>
      </c>
      <c r="C160" s="36">
        <f>C161+C162</f>
        <v>2</v>
      </c>
      <c r="D160" s="36"/>
      <c r="E160" s="36"/>
      <c r="F160" s="36"/>
      <c r="G160" s="36"/>
      <c r="H160" s="36"/>
      <c r="I160" s="36"/>
      <c r="J160" s="36"/>
      <c r="K160" s="36"/>
      <c r="O160" s="119"/>
      <c r="P160" s="119"/>
      <c r="Q160" s="119"/>
      <c r="R160" s="119"/>
    </row>
    <row r="161" spans="1:18" ht="91.5" customHeight="1" thickBot="1" x14ac:dyDescent="0.35">
      <c r="A161" s="473"/>
      <c r="B161" s="208" t="s">
        <v>95</v>
      </c>
      <c r="C161" s="228">
        <v>2</v>
      </c>
      <c r="D161" s="302"/>
      <c r="E161" s="303"/>
      <c r="F161" s="303"/>
      <c r="G161" s="303"/>
      <c r="H161" s="303"/>
      <c r="I161" s="303"/>
      <c r="J161" s="303"/>
      <c r="K161" s="304"/>
      <c r="O161" s="119"/>
      <c r="P161" s="119"/>
      <c r="Q161" s="119"/>
      <c r="R161" s="119"/>
    </row>
    <row r="162" spans="1:18" ht="18.75" customHeight="1" thickBot="1" x14ac:dyDescent="0.35">
      <c r="A162" s="474"/>
      <c r="B162" s="209" t="s">
        <v>96</v>
      </c>
      <c r="C162" s="229">
        <v>0</v>
      </c>
      <c r="D162" s="297"/>
      <c r="E162" s="298"/>
      <c r="F162" s="298"/>
      <c r="G162" s="298"/>
      <c r="H162" s="298"/>
      <c r="I162" s="298"/>
      <c r="J162" s="298"/>
      <c r="K162" s="299"/>
      <c r="O162" s="119"/>
      <c r="P162" s="119"/>
      <c r="Q162" s="119"/>
      <c r="R162" s="119"/>
    </row>
    <row r="163" spans="1:18" ht="15" customHeight="1" thickBot="1" x14ac:dyDescent="0.35">
      <c r="A163" s="474"/>
      <c r="B163" s="385" t="s">
        <v>94</v>
      </c>
      <c r="C163" s="463"/>
      <c r="D163" s="460"/>
      <c r="E163" s="467"/>
      <c r="F163" s="467"/>
      <c r="G163" s="467"/>
      <c r="H163" s="467"/>
      <c r="I163" s="467"/>
      <c r="J163" s="467"/>
      <c r="K163" s="468"/>
      <c r="O163" s="119"/>
      <c r="P163" s="119"/>
      <c r="Q163" s="119"/>
      <c r="R163" s="119"/>
    </row>
    <row r="164" spans="1:18" ht="15" customHeight="1" x14ac:dyDescent="0.3">
      <c r="A164" s="474"/>
      <c r="B164" s="441" t="s">
        <v>11</v>
      </c>
      <c r="C164" s="442"/>
      <c r="D164" s="469"/>
      <c r="E164" s="467"/>
      <c r="F164" s="467"/>
      <c r="G164" s="467"/>
      <c r="H164" s="467"/>
      <c r="I164" s="467"/>
      <c r="J164" s="467"/>
      <c r="K164" s="468"/>
      <c r="O164" s="119"/>
      <c r="P164" s="119"/>
      <c r="Q164" s="119"/>
      <c r="R164" s="119"/>
    </row>
    <row r="165" spans="1:18" ht="15" customHeight="1" x14ac:dyDescent="0.3">
      <c r="A165" s="474"/>
      <c r="B165" s="443" t="s">
        <v>12</v>
      </c>
      <c r="C165" s="444"/>
      <c r="D165" s="469"/>
      <c r="E165" s="467"/>
      <c r="F165" s="467"/>
      <c r="G165" s="467"/>
      <c r="H165" s="467"/>
      <c r="I165" s="467"/>
      <c r="J165" s="467"/>
      <c r="K165" s="468"/>
      <c r="O165" s="119"/>
      <c r="P165" s="119"/>
      <c r="Q165" s="119"/>
      <c r="R165" s="119"/>
    </row>
    <row r="166" spans="1:18" ht="15" customHeight="1" thickBot="1" x14ac:dyDescent="0.35">
      <c r="A166" s="475"/>
      <c r="B166" s="383" t="s">
        <v>13</v>
      </c>
      <c r="C166" s="384"/>
      <c r="D166" s="470"/>
      <c r="E166" s="471"/>
      <c r="F166" s="471"/>
      <c r="G166" s="471"/>
      <c r="H166" s="471"/>
      <c r="I166" s="471"/>
      <c r="J166" s="471"/>
      <c r="K166" s="472"/>
      <c r="O166" s="119"/>
      <c r="P166" s="119"/>
      <c r="Q166" s="119"/>
      <c r="R166" s="119"/>
    </row>
    <row r="167" spans="1:18" ht="17.25" thickBot="1" x14ac:dyDescent="0.35">
      <c r="A167" s="76" t="s">
        <v>47</v>
      </c>
      <c r="B167" s="54" t="s">
        <v>46</v>
      </c>
      <c r="C167" s="36">
        <f>C168+C169+C170</f>
        <v>3</v>
      </c>
      <c r="D167" s="222"/>
      <c r="E167" s="222"/>
      <c r="F167" s="222"/>
      <c r="G167" s="222"/>
      <c r="H167" s="222"/>
      <c r="I167" s="222"/>
      <c r="J167" s="222"/>
      <c r="K167" s="222"/>
      <c r="O167" s="119"/>
      <c r="P167" s="119"/>
      <c r="Q167" s="119"/>
      <c r="R167" s="119"/>
    </row>
    <row r="168" spans="1:18" ht="41.25" customHeight="1" thickBot="1" x14ac:dyDescent="0.35">
      <c r="A168" s="438"/>
      <c r="B168" s="84" t="s">
        <v>45</v>
      </c>
      <c r="C168" s="85">
        <v>1</v>
      </c>
      <c r="D168" s="300"/>
      <c r="E168" s="301"/>
      <c r="F168" s="301"/>
      <c r="G168" s="306"/>
      <c r="H168" s="301"/>
      <c r="I168" s="301"/>
      <c r="J168" s="301"/>
      <c r="K168" s="307"/>
      <c r="O168" s="119"/>
      <c r="P168" s="119"/>
      <c r="Q168" s="119"/>
      <c r="R168" s="119"/>
    </row>
    <row r="169" spans="1:18" ht="33.75" thickBot="1" x14ac:dyDescent="0.35">
      <c r="A169" s="439"/>
      <c r="B169" s="84" t="s">
        <v>107</v>
      </c>
      <c r="C169" s="85">
        <v>1</v>
      </c>
      <c r="D169" s="134"/>
      <c r="E169" s="133"/>
      <c r="F169" s="133"/>
      <c r="G169" s="305"/>
      <c r="H169" s="133"/>
      <c r="I169" s="133"/>
      <c r="J169" s="133"/>
      <c r="K169" s="308"/>
      <c r="O169" s="119"/>
      <c r="P169" s="119"/>
      <c r="Q169" s="119"/>
      <c r="R169" s="119"/>
    </row>
    <row r="170" spans="1:18" ht="27" customHeight="1" thickBot="1" x14ac:dyDescent="0.35">
      <c r="A170" s="439"/>
      <c r="B170" s="84" t="s">
        <v>108</v>
      </c>
      <c r="C170" s="85">
        <v>1</v>
      </c>
      <c r="D170" s="297"/>
      <c r="E170" s="298"/>
      <c r="F170" s="298"/>
      <c r="G170" s="309"/>
      <c r="H170" s="298"/>
      <c r="I170" s="298"/>
      <c r="J170" s="298"/>
      <c r="K170" s="310"/>
      <c r="O170" s="119"/>
      <c r="P170" s="119"/>
      <c r="Q170" s="119"/>
      <c r="R170" s="119"/>
    </row>
    <row r="171" spans="1:18" ht="15" customHeight="1" thickBot="1" x14ac:dyDescent="0.35">
      <c r="A171" s="439"/>
      <c r="B171" s="385" t="s">
        <v>6</v>
      </c>
      <c r="C171" s="386"/>
      <c r="D171" s="460"/>
      <c r="E171" s="505"/>
      <c r="F171" s="505"/>
      <c r="G171" s="505"/>
      <c r="H171" s="505"/>
      <c r="I171" s="505"/>
      <c r="J171" s="505"/>
      <c r="K171" s="468"/>
      <c r="O171" s="119"/>
      <c r="P171" s="119"/>
      <c r="Q171" s="119"/>
      <c r="R171" s="119"/>
    </row>
    <row r="172" spans="1:18" x14ac:dyDescent="0.3">
      <c r="A172" s="439"/>
      <c r="B172" s="441" t="s">
        <v>11</v>
      </c>
      <c r="C172" s="442"/>
      <c r="D172" s="469"/>
      <c r="E172" s="505"/>
      <c r="F172" s="505"/>
      <c r="G172" s="505"/>
      <c r="H172" s="505"/>
      <c r="I172" s="505"/>
      <c r="J172" s="505"/>
      <c r="K172" s="468"/>
      <c r="O172" s="119"/>
      <c r="P172" s="119"/>
      <c r="Q172" s="119"/>
      <c r="R172" s="119"/>
    </row>
    <row r="173" spans="1:18" x14ac:dyDescent="0.3">
      <c r="A173" s="439"/>
      <c r="B173" s="443" t="s">
        <v>12</v>
      </c>
      <c r="C173" s="444"/>
      <c r="D173" s="469"/>
      <c r="E173" s="505"/>
      <c r="F173" s="505"/>
      <c r="G173" s="505"/>
      <c r="H173" s="505"/>
      <c r="I173" s="505"/>
      <c r="J173" s="505"/>
      <c r="K173" s="468"/>
      <c r="O173" s="119"/>
      <c r="P173" s="119"/>
      <c r="Q173" s="119"/>
      <c r="R173" s="119"/>
    </row>
    <row r="174" spans="1:18" ht="17.25" thickBot="1" x14ac:dyDescent="0.35">
      <c r="A174" s="440"/>
      <c r="B174" s="383" t="s">
        <v>13</v>
      </c>
      <c r="C174" s="384"/>
      <c r="D174" s="470"/>
      <c r="E174" s="471"/>
      <c r="F174" s="471"/>
      <c r="G174" s="471"/>
      <c r="H174" s="471"/>
      <c r="I174" s="471"/>
      <c r="J174" s="471"/>
      <c r="K174" s="472"/>
      <c r="O174" s="119"/>
      <c r="P174" s="119"/>
      <c r="Q174" s="119"/>
      <c r="R174" s="119"/>
    </row>
    <row r="175" spans="1:18" x14ac:dyDescent="0.3">
      <c r="A175" s="86"/>
      <c r="B175" s="87"/>
      <c r="C175" s="87"/>
      <c r="D175" s="88"/>
      <c r="E175" s="88"/>
      <c r="F175" s="88"/>
      <c r="G175" s="88"/>
      <c r="H175" s="88"/>
      <c r="I175" s="88"/>
      <c r="J175" s="88"/>
      <c r="K175" s="88"/>
      <c r="O175" s="119"/>
      <c r="P175" s="119"/>
      <c r="Q175" s="119"/>
      <c r="R175" s="119"/>
    </row>
    <row r="176" spans="1:18" x14ac:dyDescent="0.3">
      <c r="A176" s="86"/>
      <c r="B176" s="135"/>
      <c r="C176" s="87"/>
      <c r="D176" s="88"/>
      <c r="E176" s="88"/>
      <c r="F176" s="112"/>
      <c r="G176" s="88"/>
      <c r="H176" s="88"/>
      <c r="I176" s="88"/>
      <c r="J176" s="88"/>
      <c r="K176" s="88"/>
      <c r="O176" s="119"/>
      <c r="P176" s="119"/>
      <c r="Q176" s="119"/>
      <c r="R176" s="119"/>
    </row>
    <row r="177" spans="15:18" x14ac:dyDescent="0.3">
      <c r="O177" s="119"/>
      <c r="P177" s="119"/>
      <c r="Q177" s="119"/>
      <c r="R177" s="119"/>
    </row>
  </sheetData>
  <mergeCells count="135">
    <mergeCell ref="A94:A104"/>
    <mergeCell ref="A107:A113"/>
    <mergeCell ref="A116:A124"/>
    <mergeCell ref="A126:A134"/>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 ref="B68:C68"/>
    <mergeCell ref="B104:C104"/>
    <mergeCell ref="B101:C101"/>
    <mergeCell ref="E29:E30"/>
    <mergeCell ref="D171:K174"/>
    <mergeCell ref="D101:K104"/>
    <mergeCell ref="B111:C111"/>
    <mergeCell ref="B121:C121"/>
    <mergeCell ref="B78:C78"/>
    <mergeCell ref="B148:C148"/>
    <mergeCell ref="F29:F30"/>
    <mergeCell ref="B103:C103"/>
    <mergeCell ref="B102:C102"/>
    <mergeCell ref="D29:D30"/>
    <mergeCell ref="B89:C89"/>
    <mergeCell ref="D121:K124"/>
    <mergeCell ref="C72:C73"/>
    <mergeCell ref="B55:B56"/>
    <mergeCell ref="B72:B73"/>
    <mergeCell ref="C64:C65"/>
    <mergeCell ref="D48:K50"/>
    <mergeCell ref="C55:C56"/>
    <mergeCell ref="B51:C51"/>
    <mergeCell ref="B60:C60"/>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A168:A174"/>
    <mergeCell ref="B172:C172"/>
    <mergeCell ref="B173:C173"/>
    <mergeCell ref="B174:C174"/>
    <mergeCell ref="B131:C131"/>
    <mergeCell ref="B134:C134"/>
    <mergeCell ref="D139:K142"/>
    <mergeCell ref="B151:C151"/>
    <mergeCell ref="B149:C149"/>
    <mergeCell ref="B150:C150"/>
    <mergeCell ref="A136:A142"/>
    <mergeCell ref="B171:C171"/>
    <mergeCell ref="D144:K151"/>
    <mergeCell ref="B164:C164"/>
    <mergeCell ref="B165:C165"/>
    <mergeCell ref="B166:C166"/>
    <mergeCell ref="B163:C163"/>
    <mergeCell ref="B156:C156"/>
    <mergeCell ref="B157:C157"/>
    <mergeCell ref="B158:C158"/>
    <mergeCell ref="B159:C159"/>
    <mergeCell ref="D163:K166"/>
    <mergeCell ref="A154:A159"/>
    <mergeCell ref="A161:A166"/>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J16:J17"/>
    <mergeCell ref="J18:J19"/>
    <mergeCell ref="A144:A151"/>
    <mergeCell ref="B140:C140"/>
    <mergeCell ref="B141:C141"/>
    <mergeCell ref="B142:C142"/>
    <mergeCell ref="B139:C139"/>
    <mergeCell ref="D131:K134"/>
    <mergeCell ref="B132:C132"/>
    <mergeCell ref="B133:C133"/>
    <mergeCell ref="A114:K114"/>
    <mergeCell ref="B113:C113"/>
    <mergeCell ref="B122:C122"/>
    <mergeCell ref="B123:C123"/>
    <mergeCell ref="B124:C124"/>
    <mergeCell ref="B112:C112"/>
    <mergeCell ref="G29:G30"/>
    <mergeCell ref="H29:H30"/>
    <mergeCell ref="I29:I30"/>
    <mergeCell ref="B110:C110"/>
    <mergeCell ref="J29:J30"/>
    <mergeCell ref="K29:K30"/>
    <mergeCell ref="B64:B65"/>
    <mergeCell ref="D89:K92"/>
  </mergeCells>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2"/>
  <sheetViews>
    <sheetView topLeftCell="A12" zoomScale="80" zoomScaleNormal="80" workbookViewId="0">
      <selection activeCell="B34" sqref="B34:C34"/>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 style="1" customWidth="1"/>
    <col min="8" max="8" width="11.85546875" style="1" customWidth="1"/>
    <col min="9" max="9" width="12.28515625" style="1" customWidth="1"/>
    <col min="10" max="10" width="11.7109375" style="1" customWidth="1"/>
    <col min="11" max="11" width="11.42578125" style="1" customWidth="1"/>
    <col min="12" max="13" width="7.5703125" style="1" customWidth="1"/>
    <col min="14" max="16" width="7" style="1" customWidth="1"/>
    <col min="17" max="16384" width="9.140625" style="1"/>
  </cols>
  <sheetData>
    <row r="2" spans="1:18" x14ac:dyDescent="0.3">
      <c r="B2" s="2" t="s">
        <v>7</v>
      </c>
    </row>
    <row r="3" spans="1:18" x14ac:dyDescent="0.3">
      <c r="B3" s="2" t="s">
        <v>8</v>
      </c>
    </row>
    <row r="4" spans="1:18" ht="43.5" customHeight="1" x14ac:dyDescent="0.3">
      <c r="B4" s="4" t="s">
        <v>9</v>
      </c>
    </row>
    <row r="5" spans="1:18" x14ac:dyDescent="0.3">
      <c r="B5" s="2" t="s">
        <v>35</v>
      </c>
    </row>
    <row r="6" spans="1:18" x14ac:dyDescent="0.3">
      <c r="B6" s="5" t="s">
        <v>110</v>
      </c>
    </row>
    <row r="7" spans="1:18" x14ac:dyDescent="0.3">
      <c r="B7" s="5" t="s">
        <v>102</v>
      </c>
      <c r="D7" s="6"/>
      <c r="E7" s="6"/>
    </row>
    <row r="8" spans="1:18" x14ac:dyDescent="0.3">
      <c r="B8" s="5" t="s">
        <v>103</v>
      </c>
      <c r="D8" s="6"/>
      <c r="E8" s="6"/>
    </row>
    <row r="9" spans="1:18" x14ac:dyDescent="0.3">
      <c r="B9" s="7" t="s">
        <v>119</v>
      </c>
      <c r="C9" s="8"/>
      <c r="D9" s="6"/>
      <c r="E9" s="6"/>
    </row>
    <row r="10" spans="1:18" ht="139.5" customHeight="1" x14ac:dyDescent="0.3">
      <c r="B10" s="140" t="s">
        <v>101</v>
      </c>
      <c r="C10" s="9"/>
    </row>
    <row r="11" spans="1:18" ht="45" customHeight="1" x14ac:dyDescent="0.3">
      <c r="B11" s="113" t="s">
        <v>117</v>
      </c>
      <c r="F11" s="9"/>
    </row>
    <row r="12" spans="1:18" ht="48.75" customHeight="1" thickBot="1" x14ac:dyDescent="0.35">
      <c r="D12" s="533"/>
      <c r="E12" s="533"/>
      <c r="F12" s="533"/>
      <c r="G12" s="533"/>
      <c r="H12" s="534"/>
      <c r="I12" s="534"/>
      <c r="J12" s="534"/>
      <c r="K12" s="534"/>
    </row>
    <row r="13" spans="1:18" ht="48.75" customHeight="1" thickBot="1" x14ac:dyDescent="0.35">
      <c r="D13" s="415" t="s">
        <v>21</v>
      </c>
      <c r="E13" s="416"/>
      <c r="F13" s="416"/>
      <c r="G13" s="417"/>
      <c r="H13" s="418" t="s">
        <v>22</v>
      </c>
      <c r="I13" s="419"/>
      <c r="J13" s="419"/>
      <c r="K13" s="420"/>
    </row>
    <row r="14" spans="1:18" ht="37.5" customHeight="1" thickBot="1" x14ac:dyDescent="0.35">
      <c r="A14" s="476" t="s">
        <v>118</v>
      </c>
      <c r="B14" s="477"/>
      <c r="C14" s="477"/>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92" t="s">
        <v>5</v>
      </c>
      <c r="B16" s="493"/>
      <c r="C16" s="491">
        <f>C18+C75+C85+C96+C151</f>
        <v>100</v>
      </c>
      <c r="D16" s="421"/>
      <c r="E16" s="374"/>
      <c r="F16" s="374"/>
      <c r="G16" s="428"/>
      <c r="H16" s="374"/>
      <c r="I16" s="374"/>
      <c r="J16" s="374"/>
      <c r="K16" s="428"/>
      <c r="O16" s="119"/>
      <c r="P16" s="119"/>
      <c r="Q16" s="119"/>
      <c r="R16" s="119"/>
    </row>
    <row r="17" spans="1:18" ht="17.25" thickBot="1" x14ac:dyDescent="0.35">
      <c r="A17" s="494"/>
      <c r="B17" s="495"/>
      <c r="C17" s="375"/>
      <c r="D17" s="422"/>
      <c r="E17" s="375"/>
      <c r="F17" s="375"/>
      <c r="G17" s="429"/>
      <c r="H17" s="375"/>
      <c r="I17" s="375"/>
      <c r="J17" s="375"/>
      <c r="K17" s="436"/>
      <c r="O17" s="119"/>
      <c r="P17" s="119"/>
      <c r="Q17" s="119"/>
      <c r="R17" s="119"/>
    </row>
    <row r="18" spans="1:18" x14ac:dyDescent="0.3">
      <c r="A18" s="489">
        <v>1</v>
      </c>
      <c r="B18" s="498" t="s">
        <v>79</v>
      </c>
      <c r="C18" s="434">
        <f>C20+C28+C36+C43+C51+C59+C66</f>
        <v>45</v>
      </c>
      <c r="D18" s="423"/>
      <c r="E18" s="426"/>
      <c r="F18" s="426"/>
      <c r="G18" s="430"/>
      <c r="H18" s="432"/>
      <c r="I18" s="434"/>
      <c r="J18" s="374"/>
      <c r="K18" s="437"/>
      <c r="N18" s="114"/>
      <c r="O18" s="119"/>
      <c r="P18" s="119"/>
      <c r="Q18" s="119"/>
      <c r="R18" s="119"/>
    </row>
    <row r="19" spans="1:18" ht="17.25" thickBot="1" x14ac:dyDescent="0.35">
      <c r="A19" s="490"/>
      <c r="B19" s="390"/>
      <c r="C19" s="435"/>
      <c r="D19" s="424"/>
      <c r="E19" s="427"/>
      <c r="F19" s="427"/>
      <c r="G19" s="431"/>
      <c r="H19" s="433"/>
      <c r="I19" s="435"/>
      <c r="J19" s="375"/>
      <c r="K19" s="429"/>
      <c r="O19" s="119"/>
      <c r="P19" s="119"/>
      <c r="Q19" s="119"/>
      <c r="R19" s="119"/>
    </row>
    <row r="20" spans="1:18" x14ac:dyDescent="0.3">
      <c r="A20" s="478" t="s">
        <v>4</v>
      </c>
      <c r="B20" s="407" t="s">
        <v>131</v>
      </c>
      <c r="C20" s="482">
        <v>8</v>
      </c>
      <c r="D20" s="425"/>
      <c r="E20" s="425"/>
      <c r="F20" s="425"/>
      <c r="G20" s="425"/>
      <c r="H20" s="425"/>
      <c r="I20" s="425"/>
      <c r="J20" s="425"/>
      <c r="K20" s="425"/>
      <c r="O20" s="119"/>
      <c r="P20" s="119"/>
      <c r="Q20" s="119"/>
      <c r="R20" s="119"/>
    </row>
    <row r="21" spans="1:18" ht="17.25" thickBot="1" x14ac:dyDescent="0.35">
      <c r="A21" s="479"/>
      <c r="B21" s="496"/>
      <c r="C21" s="497"/>
      <c r="D21" s="404"/>
      <c r="E21" s="404"/>
      <c r="F21" s="404"/>
      <c r="G21" s="404"/>
      <c r="H21" s="404"/>
      <c r="I21" s="404"/>
      <c r="J21" s="404"/>
      <c r="K21" s="404"/>
      <c r="O21" s="119"/>
      <c r="P21" s="119"/>
      <c r="Q21" s="119"/>
      <c r="R21" s="119"/>
    </row>
    <row r="22" spans="1:18" ht="33.75" thickBot="1" x14ac:dyDescent="0.35">
      <c r="A22" s="526"/>
      <c r="B22" s="12" t="s">
        <v>132</v>
      </c>
      <c r="C22" s="13"/>
      <c r="D22" s="197"/>
      <c r="E22" s="181"/>
      <c r="F22" s="181"/>
      <c r="G22" s="181"/>
      <c r="H22" s="181"/>
      <c r="I22" s="181"/>
      <c r="J22" s="181"/>
      <c r="K22" s="182"/>
      <c r="O22" s="120"/>
      <c r="P22" s="119"/>
      <c r="Q22" s="119"/>
      <c r="R22" s="119"/>
    </row>
    <row r="23" spans="1:18" ht="17.25" customHeight="1" x14ac:dyDescent="0.3">
      <c r="A23" s="527"/>
      <c r="B23" s="14" t="s">
        <v>61</v>
      </c>
      <c r="C23" s="166">
        <v>8</v>
      </c>
      <c r="D23" s="183"/>
      <c r="E23" s="184"/>
      <c r="F23" s="184"/>
      <c r="G23" s="184"/>
      <c r="H23" s="184"/>
      <c r="I23" s="184"/>
      <c r="J23" s="184"/>
      <c r="K23" s="185"/>
      <c r="O23" s="119"/>
      <c r="P23" s="119"/>
      <c r="Q23" s="119"/>
      <c r="R23" s="119"/>
    </row>
    <row r="24" spans="1:18" ht="17.25" customHeight="1" thickBot="1" x14ac:dyDescent="0.35">
      <c r="A24" s="527"/>
      <c r="B24" s="15" t="s">
        <v>37</v>
      </c>
      <c r="C24" s="165">
        <v>5</v>
      </c>
      <c r="D24" s="183"/>
      <c r="E24" s="184"/>
      <c r="F24" s="184"/>
      <c r="G24" s="184"/>
      <c r="H24" s="184"/>
      <c r="I24" s="184"/>
      <c r="J24" s="184"/>
      <c r="K24" s="185"/>
      <c r="O24" s="119"/>
      <c r="P24" s="119"/>
      <c r="Q24" s="119"/>
      <c r="R24" s="119"/>
    </row>
    <row r="25" spans="1:18" ht="16.5" customHeight="1" x14ac:dyDescent="0.3">
      <c r="A25" s="527"/>
      <c r="B25" s="381" t="s">
        <v>11</v>
      </c>
      <c r="C25" s="382"/>
      <c r="D25" s="183"/>
      <c r="E25" s="184"/>
      <c r="F25" s="184"/>
      <c r="G25" s="184"/>
      <c r="H25" s="184"/>
      <c r="I25" s="184"/>
      <c r="J25" s="184"/>
      <c r="K25" s="185"/>
      <c r="O25" s="119"/>
      <c r="P25" s="119"/>
      <c r="Q25" s="119"/>
      <c r="R25" s="119"/>
    </row>
    <row r="26" spans="1:18" ht="16.5" customHeight="1" x14ac:dyDescent="0.3">
      <c r="A26" s="527"/>
      <c r="B26" s="381" t="s">
        <v>12</v>
      </c>
      <c r="C26" s="382"/>
      <c r="D26" s="183"/>
      <c r="E26" s="184"/>
      <c r="F26" s="184"/>
      <c r="G26" s="184"/>
      <c r="H26" s="184"/>
      <c r="I26" s="184"/>
      <c r="J26" s="184"/>
      <c r="K26" s="185"/>
      <c r="O26" s="120"/>
      <c r="P26" s="119"/>
      <c r="Q26" s="119"/>
      <c r="R26" s="119"/>
    </row>
    <row r="27" spans="1:18" ht="17.25" customHeight="1" thickBot="1" x14ac:dyDescent="0.35">
      <c r="A27" s="528"/>
      <c r="B27" s="499" t="s">
        <v>13</v>
      </c>
      <c r="C27" s="500"/>
      <c r="D27" s="186"/>
      <c r="E27" s="187"/>
      <c r="F27" s="187"/>
      <c r="G27" s="187"/>
      <c r="H27" s="187"/>
      <c r="I27" s="187"/>
      <c r="J27" s="187"/>
      <c r="K27" s="188"/>
      <c r="O27" s="119"/>
      <c r="P27" s="119"/>
      <c r="Q27" s="119"/>
      <c r="R27" s="119"/>
    </row>
    <row r="28" spans="1:18" x14ac:dyDescent="0.3">
      <c r="A28" s="480" t="s">
        <v>3</v>
      </c>
      <c r="B28" s="407" t="s">
        <v>80</v>
      </c>
      <c r="C28" s="482">
        <v>8</v>
      </c>
      <c r="D28" s="403"/>
      <c r="E28" s="403"/>
      <c r="F28" s="403"/>
      <c r="G28" s="403"/>
      <c r="H28" s="403"/>
      <c r="I28" s="403"/>
      <c r="J28" s="403"/>
      <c r="K28" s="403"/>
      <c r="O28" s="119"/>
      <c r="P28" s="119"/>
      <c r="Q28" s="119"/>
      <c r="R28" s="119"/>
    </row>
    <row r="29" spans="1:18" ht="17.25" thickBot="1" x14ac:dyDescent="0.35">
      <c r="A29" s="481"/>
      <c r="B29" s="529"/>
      <c r="C29" s="483"/>
      <c r="D29" s="404"/>
      <c r="E29" s="404"/>
      <c r="F29" s="404"/>
      <c r="G29" s="404"/>
      <c r="H29" s="404"/>
      <c r="I29" s="404"/>
      <c r="J29" s="404"/>
      <c r="K29" s="404"/>
      <c r="O29" s="119"/>
      <c r="P29" s="119"/>
      <c r="Q29" s="119"/>
      <c r="R29" s="119"/>
    </row>
    <row r="30" spans="1:18" ht="50.25" thickBot="1" x14ac:dyDescent="0.35">
      <c r="A30" s="487"/>
      <c r="B30" s="16" t="s">
        <v>133</v>
      </c>
      <c r="C30" s="17"/>
      <c r="D30" s="194"/>
      <c r="E30" s="353"/>
      <c r="F30" s="353"/>
      <c r="G30" s="353"/>
      <c r="H30" s="353"/>
      <c r="I30" s="353"/>
      <c r="J30" s="353"/>
      <c r="K30" s="354"/>
      <c r="O30" s="119"/>
      <c r="P30" s="119"/>
      <c r="Q30" s="119"/>
      <c r="R30" s="119"/>
    </row>
    <row r="31" spans="1:18" x14ac:dyDescent="0.3">
      <c r="A31" s="488"/>
      <c r="B31" s="18" t="s">
        <v>62</v>
      </c>
      <c r="C31" s="167">
        <v>8</v>
      </c>
      <c r="D31" s="195"/>
      <c r="E31" s="336"/>
      <c r="F31" s="336"/>
      <c r="G31" s="336"/>
      <c r="H31" s="336"/>
      <c r="I31" s="336"/>
      <c r="J31" s="336"/>
      <c r="K31" s="337"/>
      <c r="O31" s="119"/>
      <c r="P31" s="119"/>
      <c r="Q31" s="119"/>
      <c r="R31" s="119"/>
    </row>
    <row r="32" spans="1:18" ht="17.25" thickBot="1" x14ac:dyDescent="0.35">
      <c r="A32" s="488"/>
      <c r="B32" s="19" t="s">
        <v>65</v>
      </c>
      <c r="C32" s="165">
        <v>5</v>
      </c>
      <c r="D32" s="196"/>
      <c r="E32" s="336"/>
      <c r="F32" s="336"/>
      <c r="G32" s="336"/>
      <c r="H32" s="336"/>
      <c r="I32" s="336"/>
      <c r="J32" s="336"/>
      <c r="K32" s="337"/>
      <c r="O32" s="119"/>
      <c r="P32" s="119"/>
      <c r="Q32" s="119"/>
      <c r="R32" s="119"/>
    </row>
    <row r="33" spans="1:18" x14ac:dyDescent="0.3">
      <c r="A33" s="439"/>
      <c r="B33" s="381" t="s">
        <v>11</v>
      </c>
      <c r="C33" s="382"/>
      <c r="D33" s="335"/>
      <c r="E33" s="336"/>
      <c r="F33" s="336"/>
      <c r="G33" s="336"/>
      <c r="H33" s="336"/>
      <c r="I33" s="336"/>
      <c r="J33" s="336"/>
      <c r="K33" s="337"/>
      <c r="O33" s="119"/>
      <c r="P33" s="119"/>
      <c r="Q33" s="119"/>
      <c r="R33" s="119"/>
    </row>
    <row r="34" spans="1:18" x14ac:dyDescent="0.3">
      <c r="A34" s="439"/>
      <c r="B34" s="381" t="s">
        <v>12</v>
      </c>
      <c r="C34" s="382"/>
      <c r="D34" s="335"/>
      <c r="E34" s="336"/>
      <c r="F34" s="336"/>
      <c r="G34" s="336"/>
      <c r="H34" s="336"/>
      <c r="I34" s="336"/>
      <c r="J34" s="336"/>
      <c r="K34" s="337"/>
      <c r="O34" s="119"/>
      <c r="P34" s="119"/>
      <c r="Q34" s="119"/>
      <c r="R34" s="119"/>
    </row>
    <row r="35" spans="1:18" ht="17.25" thickBot="1" x14ac:dyDescent="0.35">
      <c r="A35" s="439"/>
      <c r="B35" s="446" t="s">
        <v>13</v>
      </c>
      <c r="C35" s="447"/>
      <c r="D35" s="335"/>
      <c r="E35" s="336"/>
      <c r="F35" s="336"/>
      <c r="G35" s="336"/>
      <c r="H35" s="336"/>
      <c r="I35" s="336"/>
      <c r="J35" s="336"/>
      <c r="K35" s="337"/>
      <c r="O35" s="119"/>
      <c r="P35" s="119"/>
      <c r="Q35" s="119"/>
      <c r="R35" s="119"/>
    </row>
    <row r="36" spans="1:18" ht="31.5" customHeight="1" thickBot="1" x14ac:dyDescent="0.35">
      <c r="A36" s="99" t="s">
        <v>40</v>
      </c>
      <c r="B36" s="98" t="s">
        <v>109</v>
      </c>
      <c r="C36" s="83">
        <v>7</v>
      </c>
      <c r="D36" s="198"/>
      <c r="E36" s="198"/>
      <c r="F36" s="198"/>
      <c r="G36" s="198"/>
      <c r="H36" s="198"/>
      <c r="I36" s="198"/>
      <c r="J36" s="198"/>
      <c r="K36" s="198"/>
      <c r="O36" s="119"/>
      <c r="P36" s="119"/>
      <c r="Q36" s="119"/>
      <c r="R36" s="119"/>
    </row>
    <row r="37" spans="1:18" ht="32.25" customHeight="1" x14ac:dyDescent="0.3">
      <c r="A37" s="502"/>
      <c r="B37" s="162" t="s">
        <v>113</v>
      </c>
      <c r="C37" s="168">
        <v>7</v>
      </c>
      <c r="D37" s="335"/>
      <c r="E37" s="336"/>
      <c r="F37" s="210"/>
      <c r="G37" s="336"/>
      <c r="H37" s="336"/>
      <c r="I37" s="336"/>
      <c r="J37" s="211"/>
      <c r="K37" s="212"/>
      <c r="O37" s="119"/>
      <c r="P37" s="119"/>
      <c r="Q37" s="119"/>
      <c r="R37" s="119"/>
    </row>
    <row r="38" spans="1:18" ht="33" x14ac:dyDescent="0.3">
      <c r="A38" s="503"/>
      <c r="B38" s="163" t="s">
        <v>111</v>
      </c>
      <c r="C38" s="169">
        <v>5</v>
      </c>
      <c r="D38" s="335"/>
      <c r="E38" s="336"/>
      <c r="F38" s="336"/>
      <c r="G38" s="336"/>
      <c r="H38" s="336"/>
      <c r="I38" s="336"/>
      <c r="J38" s="336"/>
      <c r="K38" s="337"/>
      <c r="O38" s="119"/>
      <c r="P38" s="119"/>
      <c r="Q38" s="119"/>
      <c r="R38" s="119"/>
    </row>
    <row r="39" spans="1:18" ht="33.75" customHeight="1" thickBot="1" x14ac:dyDescent="0.35">
      <c r="A39" s="503"/>
      <c r="B39" s="161" t="s">
        <v>112</v>
      </c>
      <c r="C39" s="159">
        <v>1</v>
      </c>
      <c r="D39" s="335"/>
      <c r="E39" s="336"/>
      <c r="F39" s="336"/>
      <c r="G39" s="336"/>
      <c r="H39" s="336"/>
      <c r="I39" s="336"/>
      <c r="J39" s="336"/>
      <c r="K39" s="337"/>
      <c r="O39" s="119"/>
      <c r="P39" s="119"/>
      <c r="Q39" s="119"/>
      <c r="R39" s="119"/>
    </row>
    <row r="40" spans="1:18" x14ac:dyDescent="0.3">
      <c r="A40" s="503"/>
      <c r="B40" s="29" t="s">
        <v>11</v>
      </c>
      <c r="C40" s="160"/>
      <c r="D40" s="335"/>
      <c r="E40" s="336"/>
      <c r="F40" s="336"/>
      <c r="G40" s="336"/>
      <c r="H40" s="336"/>
      <c r="I40" s="336"/>
      <c r="J40" s="336"/>
      <c r="K40" s="337"/>
      <c r="O40" s="119"/>
      <c r="P40" s="119"/>
      <c r="Q40" s="119"/>
      <c r="R40" s="119"/>
    </row>
    <row r="41" spans="1:18" x14ac:dyDescent="0.3">
      <c r="A41" s="503"/>
      <c r="B41" s="29" t="s">
        <v>12</v>
      </c>
      <c r="C41" s="160"/>
      <c r="D41" s="335"/>
      <c r="E41" s="336"/>
      <c r="F41" s="336"/>
      <c r="G41" s="336"/>
      <c r="H41" s="336"/>
      <c r="I41" s="336"/>
      <c r="J41" s="336"/>
      <c r="K41" s="337"/>
      <c r="O41" s="119"/>
      <c r="P41" s="119"/>
      <c r="Q41" s="119"/>
      <c r="R41" s="119"/>
    </row>
    <row r="42" spans="1:18" ht="17.25" thickBot="1" x14ac:dyDescent="0.35">
      <c r="A42" s="504"/>
      <c r="B42" s="30" t="s">
        <v>13</v>
      </c>
      <c r="C42" s="349"/>
      <c r="D42" s="338"/>
      <c r="E42" s="339"/>
      <c r="F42" s="339"/>
      <c r="G42" s="339"/>
      <c r="H42" s="339"/>
      <c r="I42" s="339"/>
      <c r="J42" s="339"/>
      <c r="K42" s="340"/>
      <c r="O42" s="119"/>
      <c r="P42" s="119"/>
      <c r="Q42" s="119"/>
      <c r="R42" s="119"/>
    </row>
    <row r="43" spans="1:18" x14ac:dyDescent="0.3">
      <c r="A43" s="484" t="s">
        <v>36</v>
      </c>
      <c r="B43" s="407" t="s">
        <v>78</v>
      </c>
      <c r="C43" s="485">
        <v>7</v>
      </c>
      <c r="D43" s="326"/>
      <c r="E43" s="326"/>
      <c r="F43" s="326"/>
      <c r="G43" s="326"/>
      <c r="H43" s="326"/>
      <c r="I43" s="326"/>
      <c r="J43" s="326"/>
      <c r="K43" s="326"/>
      <c r="O43" s="119"/>
      <c r="P43" s="119"/>
      <c r="Q43" s="119"/>
      <c r="R43" s="119"/>
    </row>
    <row r="44" spans="1:18" ht="17.25" thickBot="1" x14ac:dyDescent="0.35">
      <c r="A44" s="481"/>
      <c r="B44" s="501"/>
      <c r="C44" s="486"/>
      <c r="D44" s="326"/>
      <c r="E44" s="326"/>
      <c r="F44" s="326"/>
      <c r="G44" s="326"/>
      <c r="H44" s="326"/>
      <c r="I44" s="326"/>
      <c r="J44" s="326"/>
      <c r="K44" s="326"/>
      <c r="O44" s="119"/>
      <c r="P44" s="119"/>
      <c r="Q44" s="119"/>
      <c r="R44" s="119"/>
    </row>
    <row r="45" spans="1:18" ht="33" x14ac:dyDescent="0.3">
      <c r="A45" s="502"/>
      <c r="B45" s="143" t="s">
        <v>67</v>
      </c>
      <c r="C45" s="170">
        <v>7</v>
      </c>
      <c r="D45" s="517"/>
      <c r="E45" s="518"/>
      <c r="F45" s="518"/>
      <c r="G45" s="518"/>
      <c r="H45" s="518"/>
      <c r="I45" s="518"/>
      <c r="J45" s="518"/>
      <c r="K45" s="519"/>
      <c r="M45" s="20"/>
      <c r="O45" s="119"/>
      <c r="P45" s="119"/>
      <c r="Q45" s="119"/>
      <c r="R45" s="119"/>
    </row>
    <row r="46" spans="1:18" ht="33" x14ac:dyDescent="0.3">
      <c r="A46" s="503"/>
      <c r="B46" s="136" t="s">
        <v>64</v>
      </c>
      <c r="C46" s="145">
        <v>2</v>
      </c>
      <c r="D46" s="410"/>
      <c r="E46" s="449"/>
      <c r="F46" s="449"/>
      <c r="G46" s="449"/>
      <c r="H46" s="449"/>
      <c r="I46" s="449"/>
      <c r="J46" s="449"/>
      <c r="K46" s="450"/>
      <c r="M46" s="20"/>
      <c r="O46" s="119"/>
      <c r="P46" s="119"/>
      <c r="Q46" s="119"/>
      <c r="R46" s="119"/>
    </row>
    <row r="47" spans="1:18" ht="22.5" customHeight="1" thickBot="1" x14ac:dyDescent="0.35">
      <c r="A47" s="503"/>
      <c r="B47" s="32" t="s">
        <v>63</v>
      </c>
      <c r="C47" s="350">
        <v>0</v>
      </c>
      <c r="D47" s="449"/>
      <c r="E47" s="449"/>
      <c r="F47" s="449"/>
      <c r="G47" s="449"/>
      <c r="H47" s="449"/>
      <c r="I47" s="449"/>
      <c r="J47" s="449"/>
      <c r="K47" s="450"/>
      <c r="O47" s="119"/>
      <c r="P47" s="119"/>
      <c r="Q47" s="119"/>
      <c r="R47" s="119"/>
    </row>
    <row r="48" spans="1:18" ht="15" customHeight="1" x14ac:dyDescent="0.3">
      <c r="A48" s="503"/>
      <c r="B48" s="29" t="s">
        <v>11</v>
      </c>
      <c r="C48" s="24"/>
      <c r="D48" s="336"/>
      <c r="E48" s="336"/>
      <c r="F48" s="336"/>
      <c r="G48" s="336"/>
      <c r="H48" s="336"/>
      <c r="I48" s="336"/>
      <c r="J48" s="336"/>
      <c r="K48" s="337"/>
      <c r="O48" s="119"/>
      <c r="P48" s="119"/>
      <c r="Q48" s="119"/>
      <c r="R48" s="119"/>
    </row>
    <row r="49" spans="1:18" ht="15" customHeight="1" x14ac:dyDescent="0.3">
      <c r="A49" s="503"/>
      <c r="B49" s="29" t="s">
        <v>12</v>
      </c>
      <c r="C49" s="24"/>
      <c r="D49" s="336"/>
      <c r="E49" s="336"/>
      <c r="F49" s="336"/>
      <c r="G49" s="336"/>
      <c r="H49" s="336"/>
      <c r="I49" s="336"/>
      <c r="J49" s="336"/>
      <c r="K49" s="337"/>
      <c r="O49" s="119"/>
      <c r="P49" s="119"/>
      <c r="Q49" s="119"/>
      <c r="R49" s="119"/>
    </row>
    <row r="50" spans="1:18" ht="15.75" customHeight="1" thickBot="1" x14ac:dyDescent="0.35">
      <c r="A50" s="504"/>
      <c r="B50" s="30" t="s">
        <v>13</v>
      </c>
      <c r="C50" s="26"/>
      <c r="D50" s="336"/>
      <c r="E50" s="336"/>
      <c r="F50" s="336"/>
      <c r="G50" s="336"/>
      <c r="H50" s="336"/>
      <c r="I50" s="336"/>
      <c r="J50" s="336"/>
      <c r="K50" s="337"/>
      <c r="O50" s="119"/>
      <c r="P50" s="119"/>
      <c r="Q50" s="119"/>
      <c r="R50" s="119"/>
    </row>
    <row r="51" spans="1:18" x14ac:dyDescent="0.3">
      <c r="A51" s="484" t="s">
        <v>38</v>
      </c>
      <c r="B51" s="501" t="s">
        <v>55</v>
      </c>
      <c r="C51" s="515">
        <v>7</v>
      </c>
      <c r="D51" s="329"/>
      <c r="E51" s="329"/>
      <c r="F51" s="329"/>
      <c r="G51" s="329"/>
      <c r="H51" s="329"/>
      <c r="I51" s="329"/>
      <c r="J51" s="329"/>
      <c r="K51" s="329"/>
      <c r="O51" s="119"/>
      <c r="P51" s="119"/>
      <c r="Q51" s="119"/>
      <c r="R51" s="119"/>
    </row>
    <row r="52" spans="1:18" ht="17.25" thickBot="1" x14ac:dyDescent="0.35">
      <c r="A52" s="481"/>
      <c r="B52" s="516"/>
      <c r="C52" s="486"/>
      <c r="D52" s="327"/>
      <c r="E52" s="327"/>
      <c r="F52" s="327"/>
      <c r="G52" s="327"/>
      <c r="H52" s="327"/>
      <c r="I52" s="327"/>
      <c r="J52" s="327"/>
      <c r="K52" s="327"/>
      <c r="O52" s="119"/>
      <c r="P52" s="119"/>
      <c r="Q52" s="119"/>
      <c r="R52" s="119"/>
    </row>
    <row r="53" spans="1:18" ht="33" x14ac:dyDescent="0.3">
      <c r="A53" s="502"/>
      <c r="B53" s="143" t="s">
        <v>74</v>
      </c>
      <c r="C53" s="170">
        <v>7</v>
      </c>
      <c r="D53" s="320"/>
      <c r="E53" s="353"/>
      <c r="F53" s="353"/>
      <c r="G53" s="353"/>
      <c r="H53" s="353"/>
      <c r="I53" s="353"/>
      <c r="J53" s="353"/>
      <c r="K53" s="354"/>
      <c r="O53" s="119"/>
      <c r="P53" s="119"/>
      <c r="Q53" s="119"/>
      <c r="R53" s="119"/>
    </row>
    <row r="54" spans="1:18" ht="48.75" customHeight="1" x14ac:dyDescent="0.3">
      <c r="A54" s="503"/>
      <c r="B54" s="136" t="s">
        <v>77</v>
      </c>
      <c r="C54" s="171">
        <v>2</v>
      </c>
      <c r="D54" s="335"/>
      <c r="E54" s="336"/>
      <c r="F54" s="336"/>
      <c r="G54" s="336"/>
      <c r="H54" s="336"/>
      <c r="I54" s="336"/>
      <c r="J54" s="336"/>
      <c r="K54" s="337"/>
      <c r="O54" s="119"/>
      <c r="P54" s="119"/>
      <c r="Q54" s="119"/>
      <c r="R54" s="119"/>
    </row>
    <row r="55" spans="1:18" ht="55.5" customHeight="1" thickBot="1" x14ac:dyDescent="0.35">
      <c r="A55" s="503"/>
      <c r="B55" s="164" t="s">
        <v>83</v>
      </c>
      <c r="C55" s="351">
        <v>1</v>
      </c>
      <c r="D55" s="335"/>
      <c r="E55" s="336"/>
      <c r="F55" s="336"/>
      <c r="G55" s="336"/>
      <c r="H55" s="336"/>
      <c r="I55" s="336"/>
      <c r="J55" s="336"/>
      <c r="K55" s="337"/>
      <c r="O55" s="119"/>
      <c r="P55" s="119"/>
      <c r="Q55" s="119"/>
      <c r="R55" s="119"/>
    </row>
    <row r="56" spans="1:18" x14ac:dyDescent="0.3">
      <c r="A56" s="503"/>
      <c r="B56" s="29" t="s">
        <v>11</v>
      </c>
      <c r="C56" s="24"/>
      <c r="D56" s="335"/>
      <c r="E56" s="336"/>
      <c r="F56" s="336"/>
      <c r="G56" s="336"/>
      <c r="H56" s="336"/>
      <c r="I56" s="336"/>
      <c r="J56" s="336"/>
      <c r="K56" s="337"/>
      <c r="O56" s="119"/>
      <c r="P56" s="119"/>
      <c r="Q56" s="119"/>
      <c r="R56" s="119"/>
    </row>
    <row r="57" spans="1:18" x14ac:dyDescent="0.3">
      <c r="A57" s="503"/>
      <c r="B57" s="29" t="s">
        <v>12</v>
      </c>
      <c r="C57" s="24"/>
      <c r="D57" s="335"/>
      <c r="E57" s="336"/>
      <c r="F57" s="336"/>
      <c r="G57" s="336"/>
      <c r="H57" s="336"/>
      <c r="I57" s="336"/>
      <c r="J57" s="336"/>
      <c r="K57" s="337"/>
      <c r="O57" s="119"/>
      <c r="P57" s="119"/>
      <c r="Q57" s="119"/>
      <c r="R57" s="119"/>
    </row>
    <row r="58" spans="1:18" ht="17.25" thickBot="1" x14ac:dyDescent="0.35">
      <c r="A58" s="504"/>
      <c r="B58" s="30" t="s">
        <v>13</v>
      </c>
      <c r="C58" s="26"/>
      <c r="D58" s="338"/>
      <c r="E58" s="339"/>
      <c r="F58" s="339"/>
      <c r="G58" s="339"/>
      <c r="H58" s="339"/>
      <c r="I58" s="339"/>
      <c r="J58" s="339"/>
      <c r="K58" s="340"/>
      <c r="O58" s="119"/>
      <c r="P58" s="119"/>
      <c r="Q58" s="119"/>
      <c r="R58" s="119"/>
    </row>
    <row r="59" spans="1:18" x14ac:dyDescent="0.3">
      <c r="A59" s="484" t="s">
        <v>44</v>
      </c>
      <c r="B59" s="407" t="s">
        <v>54</v>
      </c>
      <c r="C59" s="485">
        <v>3</v>
      </c>
      <c r="D59" s="326"/>
      <c r="E59" s="326"/>
      <c r="F59" s="326"/>
      <c r="G59" s="326"/>
      <c r="H59" s="326"/>
      <c r="I59" s="326"/>
      <c r="J59" s="326"/>
      <c r="K59" s="326"/>
      <c r="O59" s="119"/>
      <c r="P59" s="119"/>
      <c r="Q59" s="119"/>
      <c r="R59" s="119"/>
    </row>
    <row r="60" spans="1:18" ht="15.75" customHeight="1" thickBot="1" x14ac:dyDescent="0.35">
      <c r="A60" s="481"/>
      <c r="B60" s="408" t="s">
        <v>39</v>
      </c>
      <c r="C60" s="486"/>
      <c r="D60" s="326"/>
      <c r="E60" s="326"/>
      <c r="F60" s="326"/>
      <c r="G60" s="326"/>
      <c r="H60" s="326"/>
      <c r="I60" s="326"/>
      <c r="J60" s="326"/>
      <c r="K60" s="326"/>
      <c r="O60" s="119"/>
      <c r="P60" s="119"/>
      <c r="Q60" s="119"/>
      <c r="R60" s="119"/>
    </row>
    <row r="61" spans="1:18" x14ac:dyDescent="0.3">
      <c r="A61" s="502"/>
      <c r="B61" s="143" t="s">
        <v>81</v>
      </c>
      <c r="C61" s="172">
        <v>3</v>
      </c>
      <c r="D61" s="320"/>
      <c r="E61" s="353"/>
      <c r="F61" s="353"/>
      <c r="G61" s="353"/>
      <c r="H61" s="353"/>
      <c r="I61" s="353"/>
      <c r="J61" s="353"/>
      <c r="K61" s="354"/>
      <c r="O61" s="119"/>
      <c r="P61" s="119"/>
      <c r="Q61" s="119"/>
      <c r="R61" s="119"/>
    </row>
    <row r="62" spans="1:18" ht="17.25" thickBot="1" x14ac:dyDescent="0.35">
      <c r="A62" s="503"/>
      <c r="B62" s="32" t="s">
        <v>82</v>
      </c>
      <c r="C62" s="180">
        <v>1</v>
      </c>
      <c r="D62" s="335"/>
      <c r="E62" s="336"/>
      <c r="F62" s="336"/>
      <c r="G62" s="336"/>
      <c r="H62" s="336"/>
      <c r="I62" s="336"/>
      <c r="J62" s="336"/>
      <c r="K62" s="337"/>
      <c r="O62" s="119"/>
      <c r="P62" s="119"/>
      <c r="Q62" s="119"/>
      <c r="R62" s="119"/>
    </row>
    <row r="63" spans="1:18" x14ac:dyDescent="0.3">
      <c r="A63" s="503"/>
      <c r="B63" s="23" t="s">
        <v>11</v>
      </c>
      <c r="C63" s="28"/>
      <c r="D63" s="336"/>
      <c r="E63" s="336"/>
      <c r="F63" s="336"/>
      <c r="G63" s="336"/>
      <c r="H63" s="336"/>
      <c r="I63" s="336"/>
      <c r="J63" s="336"/>
      <c r="K63" s="337"/>
      <c r="O63" s="119"/>
      <c r="P63" s="119"/>
      <c r="Q63" s="119"/>
      <c r="R63" s="119"/>
    </row>
    <row r="64" spans="1:18" x14ac:dyDescent="0.3">
      <c r="A64" s="503"/>
      <c r="B64" s="23" t="s">
        <v>12</v>
      </c>
      <c r="C64" s="28"/>
      <c r="D64" s="336"/>
      <c r="E64" s="336"/>
      <c r="F64" s="336"/>
      <c r="G64" s="336"/>
      <c r="H64" s="336"/>
      <c r="I64" s="336"/>
      <c r="J64" s="336"/>
      <c r="K64" s="337"/>
      <c r="O64" s="119"/>
      <c r="P64" s="119"/>
      <c r="Q64" s="119"/>
      <c r="R64" s="119"/>
    </row>
    <row r="65" spans="1:18" ht="17.25" thickBot="1" x14ac:dyDescent="0.35">
      <c r="A65" s="504"/>
      <c r="B65" s="25" t="s">
        <v>13</v>
      </c>
      <c r="C65" s="31"/>
      <c r="D65" s="339"/>
      <c r="E65" s="339"/>
      <c r="F65" s="339"/>
      <c r="G65" s="339"/>
      <c r="H65" s="339"/>
      <c r="I65" s="339"/>
      <c r="J65" s="339"/>
      <c r="K65" s="340"/>
      <c r="O65" s="119"/>
      <c r="P65" s="119"/>
      <c r="Q65" s="119"/>
      <c r="R65" s="119"/>
    </row>
    <row r="66" spans="1:18" x14ac:dyDescent="0.3">
      <c r="A66" s="484" t="s">
        <v>58</v>
      </c>
      <c r="B66" s="407" t="s">
        <v>43</v>
      </c>
      <c r="C66" s="515">
        <v>5</v>
      </c>
      <c r="D66" s="329"/>
      <c r="E66" s="329"/>
      <c r="F66" s="329"/>
      <c r="G66" s="329"/>
      <c r="H66" s="329"/>
      <c r="I66" s="329"/>
      <c r="J66" s="329"/>
      <c r="K66" s="329"/>
      <c r="O66" s="119"/>
      <c r="P66" s="119"/>
      <c r="Q66" s="119"/>
      <c r="R66" s="119"/>
    </row>
    <row r="67" spans="1:18" ht="15.75" customHeight="1" thickBot="1" x14ac:dyDescent="0.35">
      <c r="A67" s="481"/>
      <c r="B67" s="408" t="s">
        <v>39</v>
      </c>
      <c r="C67" s="486"/>
      <c r="D67" s="327"/>
      <c r="E67" s="327"/>
      <c r="F67" s="327"/>
      <c r="G67" s="327"/>
      <c r="H67" s="327"/>
      <c r="I67" s="327"/>
      <c r="J67" s="327"/>
      <c r="K67" s="327"/>
      <c r="O67" s="119"/>
      <c r="P67" s="119"/>
      <c r="Q67" s="119"/>
      <c r="R67" s="119"/>
    </row>
    <row r="68" spans="1:18" ht="15.75" customHeight="1" x14ac:dyDescent="0.3">
      <c r="A68" s="473"/>
      <c r="B68" s="143" t="s">
        <v>91</v>
      </c>
      <c r="C68" s="144">
        <v>5</v>
      </c>
      <c r="D68" s="336"/>
      <c r="E68" s="336"/>
      <c r="F68" s="336"/>
      <c r="G68" s="141"/>
      <c r="H68" s="336"/>
      <c r="I68" s="336"/>
      <c r="J68" s="336"/>
      <c r="K68" s="142"/>
      <c r="O68" s="119"/>
      <c r="P68" s="119"/>
      <c r="Q68" s="119"/>
      <c r="R68" s="119"/>
    </row>
    <row r="69" spans="1:18" x14ac:dyDescent="0.3">
      <c r="A69" s="474"/>
      <c r="B69" s="322" t="s">
        <v>68</v>
      </c>
      <c r="C69" s="145">
        <v>4</v>
      </c>
      <c r="D69" s="336"/>
      <c r="E69" s="336"/>
      <c r="F69" s="336"/>
      <c r="G69" s="336"/>
      <c r="H69" s="336"/>
      <c r="I69" s="336"/>
      <c r="J69" s="336"/>
      <c r="K69" s="337"/>
      <c r="O69" s="120"/>
      <c r="P69" s="119"/>
      <c r="Q69" s="119"/>
      <c r="R69" s="119"/>
    </row>
    <row r="70" spans="1:18" x14ac:dyDescent="0.3">
      <c r="A70" s="474"/>
      <c r="B70" s="136" t="s">
        <v>89</v>
      </c>
      <c r="C70" s="145">
        <v>3</v>
      </c>
      <c r="D70" s="336"/>
      <c r="E70" s="336"/>
      <c r="F70" s="336"/>
      <c r="G70" s="336"/>
      <c r="H70" s="336"/>
      <c r="I70" s="336"/>
      <c r="J70" s="336"/>
      <c r="K70" s="337"/>
      <c r="O70" s="119"/>
      <c r="P70" s="119"/>
      <c r="Q70" s="119"/>
      <c r="R70" s="119"/>
    </row>
    <row r="71" spans="1:18" ht="17.25" thickBot="1" x14ac:dyDescent="0.35">
      <c r="A71" s="474"/>
      <c r="B71" s="32" t="s">
        <v>90</v>
      </c>
      <c r="C71" s="341">
        <v>2</v>
      </c>
      <c r="D71" s="336"/>
      <c r="E71" s="336"/>
      <c r="F71" s="336"/>
      <c r="G71" s="336"/>
      <c r="H71" s="336"/>
      <c r="I71" s="336"/>
      <c r="J71" s="336"/>
      <c r="K71" s="337"/>
      <c r="O71" s="119"/>
      <c r="P71" s="119"/>
      <c r="Q71" s="119"/>
      <c r="R71" s="119"/>
    </row>
    <row r="72" spans="1:18" x14ac:dyDescent="0.3">
      <c r="A72" s="474"/>
      <c r="B72" s="23" t="s">
        <v>11</v>
      </c>
      <c r="C72" s="28"/>
      <c r="D72" s="336"/>
      <c r="E72" s="336"/>
      <c r="F72" s="336"/>
      <c r="G72" s="336"/>
      <c r="H72" s="336"/>
      <c r="I72" s="336"/>
      <c r="J72" s="336"/>
      <c r="K72" s="337"/>
      <c r="O72" s="119"/>
      <c r="P72" s="119"/>
      <c r="Q72" s="119"/>
      <c r="R72" s="119"/>
    </row>
    <row r="73" spans="1:18" x14ac:dyDescent="0.3">
      <c r="A73" s="474"/>
      <c r="B73" s="23" t="s">
        <v>12</v>
      </c>
      <c r="C73" s="28"/>
      <c r="D73" s="336"/>
      <c r="E73" s="336"/>
      <c r="F73" s="336"/>
      <c r="G73" s="336"/>
      <c r="H73" s="336"/>
      <c r="I73" s="336"/>
      <c r="J73" s="336"/>
      <c r="K73" s="337"/>
      <c r="O73" s="119"/>
      <c r="P73" s="119"/>
      <c r="Q73" s="119"/>
      <c r="R73" s="119"/>
    </row>
    <row r="74" spans="1:18" ht="17.25" thickBot="1" x14ac:dyDescent="0.35">
      <c r="A74" s="475"/>
      <c r="B74" s="25" t="s">
        <v>13</v>
      </c>
      <c r="C74" s="31"/>
      <c r="D74" s="336"/>
      <c r="E74" s="336"/>
      <c r="F74" s="336"/>
      <c r="G74" s="336"/>
      <c r="H74" s="336"/>
      <c r="I74" s="336"/>
      <c r="J74" s="336"/>
      <c r="K74" s="337"/>
      <c r="O74" s="119"/>
      <c r="P74" s="119"/>
      <c r="Q74" s="119"/>
      <c r="R74" s="119"/>
    </row>
    <row r="75" spans="1:18" ht="31.5" customHeight="1" thickBot="1" x14ac:dyDescent="0.35">
      <c r="A75" s="173">
        <v>2</v>
      </c>
      <c r="B75" s="33" t="s">
        <v>52</v>
      </c>
      <c r="C75" s="137">
        <f>C76+C79+C80+C81</f>
        <v>12</v>
      </c>
      <c r="D75" s="328"/>
      <c r="E75" s="330"/>
      <c r="F75" s="330"/>
      <c r="G75" s="331"/>
      <c r="H75" s="332"/>
      <c r="I75" s="333"/>
      <c r="J75" s="325"/>
      <c r="K75" s="334"/>
      <c r="O75" s="119"/>
      <c r="P75" s="119"/>
      <c r="Q75" s="119"/>
      <c r="R75" s="119"/>
    </row>
    <row r="76" spans="1:18" ht="42.75" customHeight="1" thickBot="1" x14ac:dyDescent="0.35">
      <c r="A76" s="502"/>
      <c r="B76" s="27" t="s">
        <v>84</v>
      </c>
      <c r="C76" s="267">
        <f>C77+C78</f>
        <v>7</v>
      </c>
      <c r="D76" s="264"/>
      <c r="E76" s="265"/>
      <c r="F76" s="265"/>
      <c r="G76" s="265"/>
      <c r="H76" s="265"/>
      <c r="I76" s="265"/>
      <c r="J76" s="265"/>
      <c r="K76" s="266"/>
      <c r="O76" s="119"/>
      <c r="P76" s="119"/>
      <c r="Q76" s="119"/>
      <c r="R76" s="119"/>
    </row>
    <row r="77" spans="1:18" ht="45.75" customHeight="1" x14ac:dyDescent="0.3">
      <c r="A77" s="503"/>
      <c r="B77" s="254" t="s">
        <v>69</v>
      </c>
      <c r="C77" s="199">
        <v>4</v>
      </c>
      <c r="D77" s="234"/>
      <c r="E77" s="235"/>
      <c r="F77" s="235"/>
      <c r="G77" s="235"/>
      <c r="H77" s="235"/>
      <c r="I77" s="235"/>
      <c r="J77" s="235"/>
      <c r="K77" s="236"/>
      <c r="O77" s="119"/>
      <c r="P77" s="119"/>
      <c r="Q77" s="119"/>
      <c r="R77" s="119"/>
    </row>
    <row r="78" spans="1:18" ht="71.25" customHeight="1" thickBot="1" x14ac:dyDescent="0.35">
      <c r="A78" s="503"/>
      <c r="B78" s="371" t="s">
        <v>124</v>
      </c>
      <c r="C78" s="255">
        <v>3</v>
      </c>
      <c r="D78" s="231"/>
      <c r="E78" s="232"/>
      <c r="F78" s="232"/>
      <c r="G78" s="232"/>
      <c r="H78" s="232"/>
      <c r="I78" s="232"/>
      <c r="J78" s="232"/>
      <c r="K78" s="233"/>
      <c r="O78" s="119"/>
      <c r="P78" s="119"/>
      <c r="Q78" s="119"/>
      <c r="R78" s="119"/>
    </row>
    <row r="79" spans="1:18" ht="43.5" customHeight="1" thickBot="1" x14ac:dyDescent="0.35">
      <c r="A79" s="503"/>
      <c r="B79" s="256" t="s">
        <v>41</v>
      </c>
      <c r="C79" s="257">
        <v>3</v>
      </c>
      <c r="D79" s="258"/>
      <c r="E79" s="259"/>
      <c r="F79" s="259"/>
      <c r="G79" s="259"/>
      <c r="H79" s="259"/>
      <c r="I79" s="259"/>
      <c r="J79" s="259"/>
      <c r="K79" s="260"/>
      <c r="O79" s="119"/>
      <c r="P79" s="119"/>
      <c r="Q79" s="119"/>
      <c r="R79" s="119"/>
    </row>
    <row r="80" spans="1:18" ht="33.75" thickBot="1" x14ac:dyDescent="0.35">
      <c r="A80" s="503"/>
      <c r="B80" s="27" t="s">
        <v>42</v>
      </c>
      <c r="C80" s="34">
        <v>1</v>
      </c>
      <c r="D80" s="264"/>
      <c r="E80" s="265"/>
      <c r="F80" s="265"/>
      <c r="G80" s="265"/>
      <c r="H80" s="265"/>
      <c r="I80" s="265"/>
      <c r="J80" s="265"/>
      <c r="K80" s="266"/>
      <c r="O80" s="119"/>
      <c r="P80" s="119"/>
      <c r="Q80" s="119"/>
      <c r="R80" s="119"/>
    </row>
    <row r="81" spans="1:18" ht="33.75" thickBot="1" x14ac:dyDescent="0.35">
      <c r="A81" s="503"/>
      <c r="B81" s="190" t="s">
        <v>85</v>
      </c>
      <c r="C81" s="61">
        <v>1</v>
      </c>
      <c r="D81" s="261"/>
      <c r="E81" s="262"/>
      <c r="F81" s="262"/>
      <c r="G81" s="262"/>
      <c r="H81" s="262"/>
      <c r="I81" s="262"/>
      <c r="J81" s="262"/>
      <c r="K81" s="263"/>
      <c r="O81" s="121"/>
      <c r="P81" s="122"/>
      <c r="Q81" s="119"/>
      <c r="R81" s="119"/>
    </row>
    <row r="82" spans="1:18" ht="14.45" customHeight="1" x14ac:dyDescent="0.3">
      <c r="A82" s="503"/>
      <c r="B82" s="23" t="s">
        <v>11</v>
      </c>
      <c r="C82" s="196"/>
      <c r="D82" s="409"/>
      <c r="E82" s="410"/>
      <c r="F82" s="410"/>
      <c r="G82" s="410"/>
      <c r="H82" s="410"/>
      <c r="I82" s="410"/>
      <c r="J82" s="410"/>
      <c r="K82" s="411"/>
      <c r="O82" s="121"/>
      <c r="P82" s="122"/>
      <c r="Q82" s="119"/>
      <c r="R82" s="119"/>
    </row>
    <row r="83" spans="1:18" ht="14.45" customHeight="1" x14ac:dyDescent="0.3">
      <c r="A83" s="503"/>
      <c r="B83" s="23" t="s">
        <v>12</v>
      </c>
      <c r="C83" s="196"/>
      <c r="D83" s="409"/>
      <c r="E83" s="410"/>
      <c r="F83" s="410"/>
      <c r="G83" s="410"/>
      <c r="H83" s="410"/>
      <c r="I83" s="410"/>
      <c r="J83" s="410"/>
      <c r="K83" s="411"/>
      <c r="O83" s="119"/>
      <c r="P83" s="119"/>
      <c r="Q83" s="119"/>
      <c r="R83" s="119"/>
    </row>
    <row r="84" spans="1:18" ht="19.5" customHeight="1" thickBot="1" x14ac:dyDescent="0.35">
      <c r="A84" s="504"/>
      <c r="B84" s="25" t="s">
        <v>13</v>
      </c>
      <c r="C84" s="200"/>
      <c r="D84" s="412"/>
      <c r="E84" s="413"/>
      <c r="F84" s="413"/>
      <c r="G84" s="413"/>
      <c r="H84" s="413"/>
      <c r="I84" s="413"/>
      <c r="J84" s="413"/>
      <c r="K84" s="414"/>
      <c r="O84" s="119"/>
      <c r="P84" s="119"/>
      <c r="Q84" s="119"/>
      <c r="R84" s="119"/>
    </row>
    <row r="85" spans="1:18" ht="33.75" thickBot="1" x14ac:dyDescent="0.35">
      <c r="A85" s="356">
        <v>3</v>
      </c>
      <c r="B85" s="237" t="s">
        <v>86</v>
      </c>
      <c r="C85" s="347">
        <v>4</v>
      </c>
      <c r="D85" s="328"/>
      <c r="E85" s="330"/>
      <c r="F85" s="330"/>
      <c r="G85" s="331"/>
      <c r="H85" s="332"/>
      <c r="I85" s="333"/>
      <c r="J85" s="325"/>
      <c r="K85" s="334"/>
      <c r="O85" s="119"/>
      <c r="P85" s="119"/>
      <c r="Q85" s="119"/>
      <c r="R85" s="119"/>
    </row>
    <row r="86" spans="1:18" ht="22.5" customHeight="1" thickBot="1" x14ac:dyDescent="0.35">
      <c r="A86" s="520"/>
      <c r="B86" s="27" t="s">
        <v>75</v>
      </c>
      <c r="C86" s="241">
        <v>3</v>
      </c>
      <c r="D86" s="249"/>
      <c r="E86" s="242"/>
      <c r="F86" s="242"/>
      <c r="G86" s="242"/>
      <c r="H86" s="242"/>
      <c r="I86" s="242"/>
      <c r="J86" s="242"/>
      <c r="K86" s="243"/>
      <c r="O86" s="119"/>
      <c r="P86" s="119"/>
      <c r="Q86" s="119"/>
      <c r="R86" s="119"/>
    </row>
    <row r="87" spans="1:18" ht="34.5" customHeight="1" x14ac:dyDescent="0.3">
      <c r="A87" s="521"/>
      <c r="B87" s="238" t="s">
        <v>123</v>
      </c>
      <c r="C87" s="239">
        <v>1</v>
      </c>
      <c r="D87" s="250"/>
      <c r="E87" s="240"/>
      <c r="F87" s="240"/>
      <c r="G87" s="240"/>
      <c r="H87" s="240"/>
      <c r="I87" s="240"/>
      <c r="J87" s="240"/>
      <c r="K87" s="251"/>
      <c r="O87" s="119"/>
      <c r="P87" s="119"/>
      <c r="Q87" s="119"/>
      <c r="R87" s="119"/>
    </row>
    <row r="88" spans="1:18" ht="57.75" customHeight="1" thickBot="1" x14ac:dyDescent="0.35">
      <c r="A88" s="521"/>
      <c r="B88" s="244" t="s">
        <v>129</v>
      </c>
      <c r="C88" s="373">
        <v>2</v>
      </c>
      <c r="D88" s="252"/>
      <c r="E88" s="246"/>
      <c r="F88" s="246"/>
      <c r="G88" s="246"/>
      <c r="H88" s="246"/>
      <c r="I88" s="246"/>
      <c r="J88" s="246"/>
      <c r="K88" s="253"/>
      <c r="O88" s="119"/>
      <c r="P88" s="119"/>
      <c r="Q88" s="119"/>
      <c r="R88" s="119"/>
    </row>
    <row r="89" spans="1:18" ht="37.5" customHeight="1" thickBot="1" x14ac:dyDescent="0.35">
      <c r="A89" s="521"/>
      <c r="B89" s="189" t="s">
        <v>98</v>
      </c>
      <c r="C89" s="241">
        <v>2</v>
      </c>
      <c r="D89" s="249"/>
      <c r="E89" s="242"/>
      <c r="F89" s="242"/>
      <c r="G89" s="242"/>
      <c r="H89" s="242"/>
      <c r="I89" s="242"/>
      <c r="J89" s="242"/>
      <c r="K89" s="243"/>
      <c r="O89" s="119"/>
      <c r="P89" s="119"/>
      <c r="Q89" s="119"/>
      <c r="R89" s="119"/>
    </row>
    <row r="90" spans="1:18" ht="51" customHeight="1" x14ac:dyDescent="0.3">
      <c r="A90" s="521"/>
      <c r="B90" s="247" t="s">
        <v>99</v>
      </c>
      <c r="C90" s="239" t="s">
        <v>73</v>
      </c>
      <c r="D90" s="250"/>
      <c r="E90" s="240"/>
      <c r="F90" s="240"/>
      <c r="G90" s="240"/>
      <c r="H90" s="240"/>
      <c r="I90" s="240"/>
      <c r="J90" s="240"/>
      <c r="K90" s="251"/>
      <c r="O90" s="119"/>
      <c r="P90" s="119"/>
      <c r="Q90" s="119"/>
      <c r="R90" s="119"/>
    </row>
    <row r="91" spans="1:18" ht="114" customHeight="1" thickBot="1" x14ac:dyDescent="0.35">
      <c r="A91" s="521"/>
      <c r="B91" s="248" t="s">
        <v>100</v>
      </c>
      <c r="C91" s="355">
        <v>1</v>
      </c>
      <c r="D91" s="252"/>
      <c r="E91" s="246"/>
      <c r="F91" s="246"/>
      <c r="G91" s="246"/>
      <c r="H91" s="246"/>
      <c r="I91" s="246"/>
      <c r="J91" s="246"/>
      <c r="K91" s="253"/>
      <c r="O91" s="119"/>
      <c r="P91" s="119"/>
      <c r="Q91" s="119"/>
      <c r="R91" s="119"/>
    </row>
    <row r="92" spans="1:18" s="6" customFormat="1" ht="82.5" customHeight="1" thickBot="1" x14ac:dyDescent="0.35">
      <c r="A92" s="521"/>
      <c r="B92" s="38" t="s">
        <v>70</v>
      </c>
      <c r="C92" s="34">
        <v>1</v>
      </c>
      <c r="D92" s="249"/>
      <c r="E92" s="242"/>
      <c r="F92" s="242"/>
      <c r="G92" s="242"/>
      <c r="H92" s="242"/>
      <c r="I92" s="242"/>
      <c r="J92" s="242"/>
      <c r="K92" s="243"/>
      <c r="O92" s="123"/>
      <c r="P92" s="123"/>
      <c r="Q92" s="123"/>
      <c r="R92" s="123"/>
    </row>
    <row r="93" spans="1:18" ht="14.45" customHeight="1" x14ac:dyDescent="0.3">
      <c r="A93" s="521"/>
      <c r="B93" s="394" t="s">
        <v>11</v>
      </c>
      <c r="C93" s="395"/>
      <c r="D93" s="509"/>
      <c r="E93" s="510"/>
      <c r="F93" s="510"/>
      <c r="G93" s="510"/>
      <c r="H93" s="510"/>
      <c r="I93" s="510"/>
      <c r="J93" s="510"/>
      <c r="K93" s="511"/>
      <c r="O93" s="119"/>
      <c r="P93" s="119"/>
      <c r="Q93" s="119"/>
      <c r="R93" s="119"/>
    </row>
    <row r="94" spans="1:18" ht="14.45" customHeight="1" x14ac:dyDescent="0.3">
      <c r="A94" s="521"/>
      <c r="B94" s="394" t="s">
        <v>12</v>
      </c>
      <c r="C94" s="395"/>
      <c r="D94" s="509"/>
      <c r="E94" s="510"/>
      <c r="F94" s="510"/>
      <c r="G94" s="510"/>
      <c r="H94" s="510"/>
      <c r="I94" s="510"/>
      <c r="J94" s="510"/>
      <c r="K94" s="511"/>
      <c r="O94" s="119"/>
      <c r="P94" s="119"/>
      <c r="Q94" s="119"/>
      <c r="R94" s="119"/>
    </row>
    <row r="95" spans="1:18" ht="15" customHeight="1" thickBot="1" x14ac:dyDescent="0.35">
      <c r="A95" s="522"/>
      <c r="B95" s="401" t="s">
        <v>13</v>
      </c>
      <c r="C95" s="402"/>
      <c r="D95" s="512"/>
      <c r="E95" s="513"/>
      <c r="F95" s="513"/>
      <c r="G95" s="513"/>
      <c r="H95" s="513"/>
      <c r="I95" s="513"/>
      <c r="J95" s="513"/>
      <c r="K95" s="514"/>
      <c r="O95" s="119"/>
      <c r="P95" s="119"/>
      <c r="Q95" s="119"/>
      <c r="R95" s="119"/>
    </row>
    <row r="96" spans="1:18" ht="33.75" customHeight="1" thickBot="1" x14ac:dyDescent="0.35">
      <c r="A96" s="40">
        <v>4</v>
      </c>
      <c r="B96" s="41" t="s">
        <v>10</v>
      </c>
      <c r="C96" s="42">
        <f>C97+C105+C123+C130+C138</f>
        <v>36</v>
      </c>
      <c r="D96" s="42"/>
      <c r="E96" s="42"/>
      <c r="F96" s="42"/>
      <c r="G96" s="43"/>
      <c r="H96" s="42"/>
      <c r="I96" s="42"/>
      <c r="J96" s="42"/>
      <c r="K96" s="43"/>
      <c r="O96" s="119"/>
      <c r="P96" s="119"/>
      <c r="Q96" s="119"/>
      <c r="R96" s="119"/>
    </row>
    <row r="97" spans="1:18" ht="33.75" thickBot="1" x14ac:dyDescent="0.35">
      <c r="A97" s="40" t="s">
        <v>23</v>
      </c>
      <c r="B97" s="41" t="s">
        <v>51</v>
      </c>
      <c r="C97" s="42">
        <f>C98+C99+C100</f>
        <v>7</v>
      </c>
      <c r="D97" s="37"/>
      <c r="E97" s="37"/>
      <c r="F97" s="37"/>
      <c r="G97" s="37"/>
      <c r="H97" s="37"/>
      <c r="I97" s="37"/>
      <c r="J97" s="37"/>
      <c r="K97" s="37"/>
      <c r="M97" s="114"/>
      <c r="O97" s="119"/>
      <c r="P97" s="119"/>
      <c r="Q97" s="119"/>
      <c r="R97" s="119"/>
    </row>
    <row r="98" spans="1:18" ht="17.25" thickBot="1" x14ac:dyDescent="0.35">
      <c r="A98" s="523"/>
      <c r="B98" s="44" t="s">
        <v>87</v>
      </c>
      <c r="C98" s="45">
        <v>3</v>
      </c>
      <c r="D98" s="268"/>
      <c r="E98" s="276"/>
      <c r="F98" s="277"/>
      <c r="G98" s="268"/>
      <c r="H98" s="268"/>
      <c r="I98" s="276"/>
      <c r="J98" s="277"/>
      <c r="K98" s="269"/>
      <c r="O98" s="119"/>
      <c r="P98" s="119"/>
      <c r="Q98" s="119"/>
      <c r="R98" s="119"/>
    </row>
    <row r="99" spans="1:18" ht="33.75" thickBot="1" x14ac:dyDescent="0.35">
      <c r="A99" s="524"/>
      <c r="B99" s="44" t="s">
        <v>27</v>
      </c>
      <c r="C99" s="241">
        <v>3</v>
      </c>
      <c r="D99" s="282"/>
      <c r="E99" s="283"/>
      <c r="F99" s="284"/>
      <c r="G99" s="285"/>
      <c r="H99" s="282"/>
      <c r="I99" s="283"/>
      <c r="J99" s="284"/>
      <c r="K99" s="285"/>
      <c r="O99" s="119"/>
      <c r="P99" s="119"/>
      <c r="Q99" s="119"/>
      <c r="R99" s="119"/>
    </row>
    <row r="100" spans="1:18" ht="35.25" customHeight="1" thickBot="1" x14ac:dyDescent="0.35">
      <c r="A100" s="524"/>
      <c r="B100" s="48" t="s">
        <v>105</v>
      </c>
      <c r="C100" s="241">
        <v>1</v>
      </c>
      <c r="D100" s="278"/>
      <c r="E100" s="279"/>
      <c r="F100" s="280"/>
      <c r="G100" s="226"/>
      <c r="H100" s="278"/>
      <c r="I100" s="279"/>
      <c r="J100" s="280"/>
      <c r="K100" s="281"/>
      <c r="O100" s="119"/>
      <c r="P100" s="119"/>
      <c r="Q100" s="119"/>
      <c r="R100" s="119"/>
    </row>
    <row r="101" spans="1:18" x14ac:dyDescent="0.3">
      <c r="A101" s="524"/>
      <c r="B101" s="381" t="s">
        <v>11</v>
      </c>
      <c r="C101" s="382"/>
      <c r="D101" s="49"/>
      <c r="E101" s="50"/>
      <c r="F101" s="50"/>
      <c r="G101" s="50"/>
      <c r="H101" s="50"/>
      <c r="I101" s="50"/>
      <c r="J101" s="50"/>
      <c r="K101" s="51"/>
      <c r="O101" s="119"/>
      <c r="P101" s="119"/>
      <c r="Q101" s="119"/>
      <c r="R101" s="119"/>
    </row>
    <row r="102" spans="1:18" x14ac:dyDescent="0.3">
      <c r="A102" s="524"/>
      <c r="B102" s="381" t="s">
        <v>12</v>
      </c>
      <c r="C102" s="382"/>
      <c r="D102" s="49"/>
      <c r="E102" s="50"/>
      <c r="F102" s="50"/>
      <c r="G102" s="50"/>
      <c r="H102" s="50"/>
      <c r="I102" s="50"/>
      <c r="J102" s="50"/>
      <c r="K102" s="51"/>
      <c r="O102" s="119"/>
      <c r="P102" s="119"/>
      <c r="Q102" s="119"/>
      <c r="R102" s="119"/>
    </row>
    <row r="103" spans="1:18" ht="17.25" thickBot="1" x14ac:dyDescent="0.35">
      <c r="A103" s="525"/>
      <c r="B103" s="399" t="s">
        <v>13</v>
      </c>
      <c r="C103" s="400"/>
      <c r="D103" s="273"/>
      <c r="E103" s="274"/>
      <c r="F103" s="274"/>
      <c r="G103" s="274"/>
      <c r="H103" s="274"/>
      <c r="I103" s="274"/>
      <c r="J103" s="274"/>
      <c r="K103" s="275"/>
      <c r="O103" s="119"/>
      <c r="P103" s="119"/>
      <c r="Q103" s="119"/>
      <c r="R103" s="119"/>
    </row>
    <row r="104" spans="1:18" ht="15" customHeight="1" thickBot="1" x14ac:dyDescent="0.35">
      <c r="A104" s="396" t="s">
        <v>34</v>
      </c>
      <c r="B104" s="397"/>
      <c r="C104" s="397"/>
      <c r="D104" s="397"/>
      <c r="E104" s="397"/>
      <c r="F104" s="397"/>
      <c r="G104" s="397"/>
      <c r="H104" s="397"/>
      <c r="I104" s="397"/>
      <c r="J104" s="397"/>
      <c r="K104" s="398"/>
      <c r="O104" s="119"/>
      <c r="P104" s="119"/>
      <c r="Q104" s="119"/>
      <c r="R104" s="119"/>
    </row>
    <row r="105" spans="1:18" ht="17.25" thickBot="1" x14ac:dyDescent="0.35">
      <c r="A105" s="53" t="s">
        <v>28</v>
      </c>
      <c r="B105" s="362" t="s">
        <v>106</v>
      </c>
      <c r="C105" s="55">
        <f>C106+C107+C108+C109+C110</f>
        <v>15</v>
      </c>
      <c r="D105" s="37"/>
      <c r="E105" s="37"/>
      <c r="F105" s="37"/>
      <c r="G105" s="56"/>
      <c r="H105" s="37"/>
      <c r="I105" s="37"/>
      <c r="J105" s="37"/>
      <c r="K105" s="56"/>
      <c r="L105" s="352"/>
      <c r="M105" s="352"/>
      <c r="N105" s="352"/>
      <c r="O105" s="125"/>
      <c r="P105" s="125"/>
      <c r="Q105" s="119"/>
      <c r="R105" s="119"/>
    </row>
    <row r="106" spans="1:18" ht="67.5" customHeight="1" x14ac:dyDescent="0.3">
      <c r="A106" s="520"/>
      <c r="B106" s="363" t="s">
        <v>66</v>
      </c>
      <c r="C106" s="364">
        <v>4</v>
      </c>
      <c r="D106" s="46"/>
      <c r="E106" s="47"/>
      <c r="F106" s="47"/>
      <c r="G106" s="47"/>
      <c r="H106" s="47"/>
      <c r="I106" s="47"/>
      <c r="J106" s="47"/>
      <c r="K106" s="130"/>
      <c r="L106" s="59"/>
      <c r="M106" s="59"/>
      <c r="N106" s="60" t="s">
        <v>53</v>
      </c>
      <c r="O106" s="126"/>
      <c r="P106" s="126"/>
      <c r="Q106" s="119"/>
      <c r="R106" s="119"/>
    </row>
    <row r="107" spans="1:18" ht="40.5" customHeight="1" x14ac:dyDescent="0.3">
      <c r="A107" s="521"/>
      <c r="B107" s="136" t="s">
        <v>114</v>
      </c>
      <c r="C107" s="315">
        <v>3</v>
      </c>
      <c r="D107" s="62"/>
      <c r="E107" s="63"/>
      <c r="F107" s="63"/>
      <c r="G107" s="63"/>
      <c r="H107" s="63"/>
      <c r="I107" s="63"/>
      <c r="J107" s="63"/>
      <c r="K107" s="131"/>
      <c r="L107" s="59"/>
      <c r="M107" s="59"/>
      <c r="N107" s="60"/>
      <c r="O107" s="126"/>
      <c r="P107" s="126"/>
      <c r="Q107" s="119"/>
      <c r="R107" s="119"/>
    </row>
    <row r="108" spans="1:18" ht="33" x14ac:dyDescent="0.3">
      <c r="A108" s="521"/>
      <c r="B108" s="192" t="s">
        <v>104</v>
      </c>
      <c r="C108" s="315">
        <v>3</v>
      </c>
      <c r="D108" s="62"/>
      <c r="E108" s="63"/>
      <c r="F108" s="63"/>
      <c r="G108" s="63"/>
      <c r="H108" s="63"/>
      <c r="I108" s="63"/>
      <c r="J108" s="63"/>
      <c r="K108" s="131"/>
      <c r="L108" s="52"/>
      <c r="M108" s="52"/>
      <c r="N108" s="64"/>
      <c r="O108" s="124"/>
      <c r="P108" s="124"/>
      <c r="Q108" s="119"/>
      <c r="R108" s="119"/>
    </row>
    <row r="109" spans="1:18" ht="33" x14ac:dyDescent="0.3">
      <c r="A109" s="521"/>
      <c r="B109" s="357" t="s">
        <v>26</v>
      </c>
      <c r="C109" s="358">
        <v>2</v>
      </c>
      <c r="D109" s="359"/>
      <c r="E109" s="360"/>
      <c r="F109" s="360"/>
      <c r="G109" s="360"/>
      <c r="H109" s="360"/>
      <c r="I109" s="360"/>
      <c r="J109" s="360"/>
      <c r="K109" s="361"/>
      <c r="L109" s="52"/>
      <c r="M109" s="52"/>
      <c r="N109" s="52"/>
      <c r="O109" s="124"/>
      <c r="P109" s="124"/>
      <c r="Q109" s="119"/>
      <c r="R109" s="119"/>
    </row>
    <row r="110" spans="1:18" ht="101.25" customHeight="1" thickBot="1" x14ac:dyDescent="0.35">
      <c r="A110" s="521"/>
      <c r="B110" s="164" t="s">
        <v>59</v>
      </c>
      <c r="C110" s="365">
        <v>3</v>
      </c>
      <c r="D110" s="366"/>
      <c r="E110" s="367"/>
      <c r="F110" s="367"/>
      <c r="G110" s="367"/>
      <c r="H110" s="367"/>
      <c r="I110" s="367"/>
      <c r="J110" s="367"/>
      <c r="K110" s="368"/>
      <c r="L110" s="52"/>
      <c r="M110" s="52"/>
      <c r="N110" s="52"/>
      <c r="O110" s="124"/>
      <c r="P110" s="124"/>
      <c r="Q110" s="119"/>
      <c r="R110" s="119"/>
    </row>
    <row r="111" spans="1:18" x14ac:dyDescent="0.3">
      <c r="A111" s="521"/>
      <c r="B111" s="394" t="s">
        <v>11</v>
      </c>
      <c r="C111" s="395"/>
      <c r="D111" s="390"/>
      <c r="E111" s="388"/>
      <c r="F111" s="388"/>
      <c r="G111" s="388"/>
      <c r="H111" s="388"/>
      <c r="I111" s="388"/>
      <c r="J111" s="388"/>
      <c r="K111" s="389"/>
      <c r="O111" s="119"/>
      <c r="P111" s="119"/>
      <c r="Q111" s="119"/>
      <c r="R111" s="119"/>
    </row>
    <row r="112" spans="1:18" x14ac:dyDescent="0.3">
      <c r="A112" s="521"/>
      <c r="B112" s="394" t="s">
        <v>12</v>
      </c>
      <c r="C112" s="395"/>
      <c r="D112" s="390"/>
      <c r="E112" s="388"/>
      <c r="F112" s="388"/>
      <c r="G112" s="388"/>
      <c r="H112" s="388"/>
      <c r="I112" s="388"/>
      <c r="J112" s="388"/>
      <c r="K112" s="389"/>
      <c r="O112" s="119"/>
      <c r="P112" s="119"/>
      <c r="Q112" s="119"/>
      <c r="R112" s="119"/>
    </row>
    <row r="113" spans="1:18" ht="17.25" thickBot="1" x14ac:dyDescent="0.35">
      <c r="A113" s="522"/>
      <c r="B113" s="401" t="s">
        <v>13</v>
      </c>
      <c r="C113" s="402"/>
      <c r="D113" s="390"/>
      <c r="E113" s="388"/>
      <c r="F113" s="388"/>
      <c r="G113" s="388"/>
      <c r="H113" s="388"/>
      <c r="I113" s="388"/>
      <c r="J113" s="388"/>
      <c r="K113" s="389"/>
      <c r="O113" s="119"/>
      <c r="P113" s="119"/>
      <c r="Q113" s="119"/>
      <c r="R113" s="119"/>
    </row>
    <row r="114" spans="1:18" ht="17.25" thickBot="1" x14ac:dyDescent="0.35">
      <c r="A114" s="319" t="s">
        <v>29</v>
      </c>
      <c r="B114" s="41" t="s">
        <v>57</v>
      </c>
      <c r="C114" s="55">
        <f>C115+C116+C117+C118+C119</f>
        <v>15</v>
      </c>
      <c r="D114" s="37"/>
      <c r="E114" s="37"/>
      <c r="F114" s="37"/>
      <c r="G114" s="56"/>
      <c r="H114" s="37"/>
      <c r="I114" s="37"/>
      <c r="J114" s="37"/>
      <c r="K114" s="56"/>
      <c r="O114" s="119"/>
      <c r="P114" s="119"/>
      <c r="Q114" s="119"/>
      <c r="R114" s="119"/>
    </row>
    <row r="115" spans="1:18" ht="83.25" thickBot="1" x14ac:dyDescent="0.35">
      <c r="A115" s="520"/>
      <c r="B115" s="44" t="s">
        <v>33</v>
      </c>
      <c r="C115" s="58">
        <v>4</v>
      </c>
      <c r="D115" s="66"/>
      <c r="E115" s="67"/>
      <c r="F115" s="68"/>
      <c r="G115" s="316"/>
      <c r="H115" s="67"/>
      <c r="I115" s="67"/>
      <c r="J115" s="68"/>
      <c r="K115" s="311"/>
      <c r="L115" s="59"/>
      <c r="M115" s="59"/>
      <c r="N115" s="59"/>
      <c r="O115" s="126"/>
      <c r="P115" s="126"/>
      <c r="Q115" s="119"/>
      <c r="R115" s="119"/>
    </row>
    <row r="116" spans="1:18" ht="85.9" customHeight="1" thickBot="1" x14ac:dyDescent="0.35">
      <c r="A116" s="521"/>
      <c r="B116" s="48" t="s">
        <v>32</v>
      </c>
      <c r="C116" s="61">
        <v>3</v>
      </c>
      <c r="D116" s="69"/>
      <c r="E116" s="70"/>
      <c r="F116" s="71"/>
      <c r="G116" s="317"/>
      <c r="H116" s="70"/>
      <c r="I116" s="70"/>
      <c r="J116" s="71"/>
      <c r="K116" s="312"/>
      <c r="L116" s="59"/>
      <c r="M116" s="59"/>
      <c r="N116" s="59"/>
      <c r="O116" s="126"/>
      <c r="P116" s="126"/>
      <c r="Q116" s="119"/>
      <c r="R116" s="119"/>
    </row>
    <row r="117" spans="1:18" ht="33.75" thickBot="1" x14ac:dyDescent="0.35">
      <c r="A117" s="521"/>
      <c r="B117" s="72" t="s">
        <v>26</v>
      </c>
      <c r="C117" s="34">
        <v>3</v>
      </c>
      <c r="D117" s="73"/>
      <c r="E117" s="71"/>
      <c r="F117" s="71"/>
      <c r="G117" s="317"/>
      <c r="H117" s="71"/>
      <c r="I117" s="71"/>
      <c r="J117" s="71"/>
      <c r="K117" s="312"/>
      <c r="L117" s="52"/>
      <c r="M117" s="52"/>
      <c r="N117" s="52"/>
      <c r="O117" s="124"/>
      <c r="P117" s="124"/>
      <c r="Q117" s="119"/>
      <c r="R117" s="119"/>
    </row>
    <row r="118" spans="1:18" ht="50.25" thickBot="1" x14ac:dyDescent="0.35">
      <c r="A118" s="521"/>
      <c r="B118" s="72" t="s">
        <v>115</v>
      </c>
      <c r="C118" s="34">
        <v>2</v>
      </c>
      <c r="D118" s="73"/>
      <c r="E118" s="71"/>
      <c r="F118" s="71"/>
      <c r="G118" s="317"/>
      <c r="H118" s="71"/>
      <c r="I118" s="71"/>
      <c r="J118" s="71"/>
      <c r="K118" s="312"/>
      <c r="L118" s="52"/>
      <c r="M118" s="52"/>
      <c r="N118" s="52"/>
      <c r="O118" s="124"/>
      <c r="P118" s="124"/>
      <c r="Q118" s="119"/>
      <c r="R118" s="119"/>
    </row>
    <row r="119" spans="1:18" ht="113.25" customHeight="1" thickBot="1" x14ac:dyDescent="0.35">
      <c r="A119" s="521"/>
      <c r="B119" s="72" t="s">
        <v>60</v>
      </c>
      <c r="C119" s="34">
        <v>3</v>
      </c>
      <c r="D119" s="74"/>
      <c r="E119" s="75"/>
      <c r="F119" s="75"/>
      <c r="G119" s="318"/>
      <c r="H119" s="75"/>
      <c r="I119" s="75"/>
      <c r="J119" s="75"/>
      <c r="K119" s="313"/>
      <c r="L119" s="52"/>
      <c r="M119" s="52"/>
      <c r="N119" s="52"/>
      <c r="O119" s="124"/>
      <c r="P119" s="124"/>
      <c r="Q119" s="119"/>
      <c r="R119" s="119"/>
    </row>
    <row r="120" spans="1:18" x14ac:dyDescent="0.3">
      <c r="A120" s="521"/>
      <c r="B120" s="394" t="s">
        <v>11</v>
      </c>
      <c r="C120" s="395"/>
      <c r="D120" s="390"/>
      <c r="E120" s="388"/>
      <c r="F120" s="388"/>
      <c r="G120" s="388"/>
      <c r="H120" s="388"/>
      <c r="I120" s="388"/>
      <c r="J120" s="388"/>
      <c r="K120" s="389"/>
      <c r="O120" s="119"/>
      <c r="P120" s="119"/>
      <c r="Q120" s="119"/>
      <c r="R120" s="119"/>
    </row>
    <row r="121" spans="1:18" x14ac:dyDescent="0.3">
      <c r="A121" s="521"/>
      <c r="B121" s="394" t="s">
        <v>12</v>
      </c>
      <c r="C121" s="395"/>
      <c r="D121" s="390"/>
      <c r="E121" s="388"/>
      <c r="F121" s="388"/>
      <c r="G121" s="388"/>
      <c r="H121" s="388"/>
      <c r="I121" s="388"/>
      <c r="J121" s="388"/>
      <c r="K121" s="389"/>
      <c r="O121" s="119"/>
      <c r="P121" s="119"/>
      <c r="Q121" s="119"/>
      <c r="R121" s="119"/>
    </row>
    <row r="122" spans="1:18" ht="17.25" thickBot="1" x14ac:dyDescent="0.35">
      <c r="A122" s="522"/>
      <c r="B122" s="446" t="s">
        <v>13</v>
      </c>
      <c r="C122" s="447"/>
      <c r="D122" s="391"/>
      <c r="E122" s="392"/>
      <c r="F122" s="392"/>
      <c r="G122" s="392"/>
      <c r="H122" s="392"/>
      <c r="I122" s="392"/>
      <c r="J122" s="392"/>
      <c r="K122" s="393"/>
      <c r="O122" s="119"/>
      <c r="P122" s="119"/>
      <c r="Q122" s="119"/>
      <c r="R122" s="119"/>
    </row>
    <row r="123" spans="1:18" ht="17.25" thickBot="1" x14ac:dyDescent="0.35">
      <c r="A123" s="346" t="s">
        <v>24</v>
      </c>
      <c r="B123" s="41" t="s">
        <v>50</v>
      </c>
      <c r="C123" s="36">
        <f>SUM(C124:C126)</f>
        <v>6</v>
      </c>
      <c r="D123" s="347"/>
      <c r="E123" s="347"/>
      <c r="F123" s="347"/>
      <c r="G123" s="331"/>
      <c r="H123" s="347"/>
      <c r="I123" s="347"/>
      <c r="J123" s="347"/>
      <c r="K123" s="331"/>
      <c r="O123" s="119"/>
      <c r="P123" s="119"/>
      <c r="Q123" s="119"/>
      <c r="R123" s="119"/>
    </row>
    <row r="124" spans="1:18" ht="33.75" thickBot="1" x14ac:dyDescent="0.35">
      <c r="A124" s="454"/>
      <c r="B124" s="321" t="s">
        <v>25</v>
      </c>
      <c r="C124" s="286">
        <v>2</v>
      </c>
      <c r="D124" s="287"/>
      <c r="E124" s="288"/>
      <c r="F124" s="288"/>
      <c r="G124" s="288"/>
      <c r="H124" s="288"/>
      <c r="I124" s="288"/>
      <c r="J124" s="288"/>
      <c r="K124" s="289"/>
      <c r="O124" s="119"/>
      <c r="P124" s="119"/>
      <c r="Q124" s="119"/>
      <c r="R124" s="119"/>
    </row>
    <row r="125" spans="1:18" ht="99.75" thickBot="1" x14ac:dyDescent="0.35">
      <c r="A125" s="455"/>
      <c r="B125" s="27" t="s">
        <v>31</v>
      </c>
      <c r="C125" s="293">
        <v>2</v>
      </c>
      <c r="D125" s="294"/>
      <c r="E125" s="295"/>
      <c r="F125" s="295"/>
      <c r="G125" s="295"/>
      <c r="H125" s="295"/>
      <c r="I125" s="295"/>
      <c r="J125" s="295"/>
      <c r="K125" s="296"/>
      <c r="O125" s="119"/>
      <c r="P125" s="119"/>
      <c r="Q125" s="119"/>
      <c r="R125" s="119"/>
    </row>
    <row r="126" spans="1:18" ht="111.75" customHeight="1" thickBot="1" x14ac:dyDescent="0.35">
      <c r="A126" s="455"/>
      <c r="B126" s="32" t="s">
        <v>76</v>
      </c>
      <c r="C126" s="61">
        <v>2</v>
      </c>
      <c r="D126" s="290"/>
      <c r="E126" s="291"/>
      <c r="F126" s="291"/>
      <c r="G126" s="291"/>
      <c r="H126" s="291"/>
      <c r="I126" s="291"/>
      <c r="J126" s="291"/>
      <c r="K126" s="292"/>
      <c r="O126" s="119"/>
      <c r="P126" s="119"/>
      <c r="Q126" s="119"/>
      <c r="R126" s="119"/>
    </row>
    <row r="127" spans="1:18" x14ac:dyDescent="0.3">
      <c r="A127" s="455"/>
      <c r="B127" s="379" t="s">
        <v>11</v>
      </c>
      <c r="C127" s="380"/>
      <c r="D127" s="448"/>
      <c r="E127" s="449"/>
      <c r="F127" s="449"/>
      <c r="G127" s="449"/>
      <c r="H127" s="449"/>
      <c r="I127" s="449"/>
      <c r="J127" s="449"/>
      <c r="K127" s="450"/>
      <c r="O127" s="119"/>
      <c r="P127" s="119"/>
      <c r="Q127" s="119"/>
      <c r="R127" s="119"/>
    </row>
    <row r="128" spans="1:18" x14ac:dyDescent="0.3">
      <c r="A128" s="455"/>
      <c r="B128" s="381" t="s">
        <v>12</v>
      </c>
      <c r="C128" s="382"/>
      <c r="D128" s="448"/>
      <c r="E128" s="449"/>
      <c r="F128" s="449"/>
      <c r="G128" s="449"/>
      <c r="H128" s="449"/>
      <c r="I128" s="449"/>
      <c r="J128" s="449"/>
      <c r="K128" s="450"/>
      <c r="O128" s="119"/>
      <c r="P128" s="119"/>
      <c r="Q128" s="119"/>
      <c r="R128" s="119"/>
    </row>
    <row r="129" spans="1:18" ht="17.25" thickBot="1" x14ac:dyDescent="0.35">
      <c r="A129" s="456"/>
      <c r="B129" s="383" t="s">
        <v>13</v>
      </c>
      <c r="C129" s="384"/>
      <c r="D129" s="451"/>
      <c r="E129" s="452"/>
      <c r="F129" s="452"/>
      <c r="G129" s="452"/>
      <c r="H129" s="452"/>
      <c r="I129" s="452"/>
      <c r="J129" s="452"/>
      <c r="K129" s="453"/>
      <c r="O129" s="119"/>
      <c r="P129" s="119"/>
      <c r="Q129" s="119"/>
      <c r="R129" s="119"/>
    </row>
    <row r="130" spans="1:18" ht="17.25" thickBot="1" x14ac:dyDescent="0.35">
      <c r="A130" s="79" t="s">
        <v>30</v>
      </c>
      <c r="B130" s="80" t="s">
        <v>49</v>
      </c>
      <c r="C130" s="348">
        <v>4</v>
      </c>
      <c r="D130" s="347"/>
      <c r="E130" s="347"/>
      <c r="F130" s="347"/>
      <c r="G130" s="347"/>
      <c r="H130" s="347"/>
      <c r="I130" s="347"/>
      <c r="J130" s="347"/>
      <c r="K130" s="347"/>
      <c r="O130" s="119"/>
      <c r="P130" s="119"/>
      <c r="Q130" s="119"/>
      <c r="R130" s="119"/>
    </row>
    <row r="131" spans="1:18" ht="33.75" thickBot="1" x14ac:dyDescent="0.35">
      <c r="A131" s="376"/>
      <c r="B131" s="39" t="s">
        <v>71</v>
      </c>
      <c r="C131" s="127">
        <v>4</v>
      </c>
      <c r="D131" s="457"/>
      <c r="E131" s="458"/>
      <c r="F131" s="458"/>
      <c r="G131" s="458"/>
      <c r="H131" s="458"/>
      <c r="I131" s="458"/>
      <c r="J131" s="458"/>
      <c r="K131" s="459"/>
      <c r="O131" s="119"/>
      <c r="P131" s="119"/>
      <c r="Q131" s="119"/>
      <c r="R131" s="119"/>
    </row>
    <row r="132" spans="1:18" ht="40.15" customHeight="1" thickBot="1" x14ac:dyDescent="0.35">
      <c r="A132" s="377"/>
      <c r="B132" s="128" t="s">
        <v>72</v>
      </c>
      <c r="C132" s="129">
        <v>3</v>
      </c>
      <c r="D132" s="460"/>
      <c r="E132" s="461"/>
      <c r="F132" s="461"/>
      <c r="G132" s="461"/>
      <c r="H132" s="461"/>
      <c r="I132" s="461"/>
      <c r="J132" s="461"/>
      <c r="K132" s="462"/>
      <c r="O132" s="119"/>
      <c r="P132" s="119"/>
      <c r="Q132" s="119"/>
      <c r="R132" s="119"/>
    </row>
    <row r="133" spans="1:18" ht="33.75" thickBot="1" x14ac:dyDescent="0.35">
      <c r="A133" s="377"/>
      <c r="B133" s="39" t="s">
        <v>56</v>
      </c>
      <c r="C133" s="77">
        <v>2</v>
      </c>
      <c r="D133" s="460"/>
      <c r="E133" s="461"/>
      <c r="F133" s="461"/>
      <c r="G133" s="461"/>
      <c r="H133" s="461"/>
      <c r="I133" s="461"/>
      <c r="J133" s="461"/>
      <c r="K133" s="462"/>
      <c r="O133" s="119"/>
      <c r="P133" s="119"/>
      <c r="Q133" s="119"/>
      <c r="R133" s="119"/>
    </row>
    <row r="134" spans="1:18" ht="33.6" customHeight="1" thickBot="1" x14ac:dyDescent="0.35">
      <c r="A134" s="377"/>
      <c r="B134" s="39" t="s">
        <v>116</v>
      </c>
      <c r="C134" s="77">
        <v>0</v>
      </c>
      <c r="D134" s="460"/>
      <c r="E134" s="461"/>
      <c r="F134" s="461"/>
      <c r="G134" s="461"/>
      <c r="H134" s="461"/>
      <c r="I134" s="461"/>
      <c r="J134" s="461"/>
      <c r="K134" s="462"/>
      <c r="O134" s="119"/>
      <c r="P134" s="119"/>
      <c r="Q134" s="119"/>
      <c r="R134" s="119"/>
    </row>
    <row r="135" spans="1:18" ht="14.45" customHeight="1" x14ac:dyDescent="0.3">
      <c r="A135" s="377"/>
      <c r="B135" s="379" t="s">
        <v>11</v>
      </c>
      <c r="C135" s="380"/>
      <c r="D135" s="460"/>
      <c r="E135" s="461"/>
      <c r="F135" s="461"/>
      <c r="G135" s="461"/>
      <c r="H135" s="461"/>
      <c r="I135" s="461"/>
      <c r="J135" s="461"/>
      <c r="K135" s="462"/>
      <c r="O135" s="119"/>
      <c r="P135" s="119"/>
      <c r="Q135" s="119"/>
      <c r="R135" s="119"/>
    </row>
    <row r="136" spans="1:18" ht="14.45" customHeight="1" x14ac:dyDescent="0.3">
      <c r="A136" s="377"/>
      <c r="B136" s="381" t="s">
        <v>12</v>
      </c>
      <c r="C136" s="382"/>
      <c r="D136" s="460"/>
      <c r="E136" s="461"/>
      <c r="F136" s="461"/>
      <c r="G136" s="461"/>
      <c r="H136" s="461"/>
      <c r="I136" s="461"/>
      <c r="J136" s="461"/>
      <c r="K136" s="462"/>
      <c r="O136" s="119"/>
      <c r="P136" s="119"/>
      <c r="Q136" s="119"/>
      <c r="R136" s="119"/>
    </row>
    <row r="137" spans="1:18" ht="15" customHeight="1" thickBot="1" x14ac:dyDescent="0.35">
      <c r="A137" s="378"/>
      <c r="B137" s="383" t="s">
        <v>13</v>
      </c>
      <c r="C137" s="384"/>
      <c r="D137" s="460"/>
      <c r="E137" s="461"/>
      <c r="F137" s="461"/>
      <c r="G137" s="461"/>
      <c r="H137" s="461"/>
      <c r="I137" s="461"/>
      <c r="J137" s="461"/>
      <c r="K137" s="462"/>
      <c r="O137" s="119"/>
      <c r="P137" s="119"/>
      <c r="Q137" s="119"/>
      <c r="R137" s="119"/>
    </row>
    <row r="138" spans="1:18" ht="18" customHeight="1" thickBot="1" x14ac:dyDescent="0.35">
      <c r="A138" s="82" t="s">
        <v>48</v>
      </c>
      <c r="B138" s="193" t="s">
        <v>122</v>
      </c>
      <c r="C138" s="132">
        <f>C139+C145</f>
        <v>4</v>
      </c>
      <c r="D138" s="36"/>
      <c r="E138" s="36"/>
      <c r="F138" s="36"/>
      <c r="G138" s="36"/>
      <c r="H138" s="36"/>
      <c r="I138" s="36"/>
      <c r="J138" s="36"/>
      <c r="K138" s="36"/>
      <c r="O138" s="119"/>
      <c r="P138" s="119"/>
      <c r="Q138" s="119"/>
      <c r="R138" s="119"/>
    </row>
    <row r="139" spans="1:18" ht="18" customHeight="1" thickBot="1" x14ac:dyDescent="0.35">
      <c r="A139" s="372" t="s">
        <v>127</v>
      </c>
      <c r="B139" s="193" t="s">
        <v>126</v>
      </c>
      <c r="C139" s="36">
        <f>C140+C141</f>
        <v>2</v>
      </c>
      <c r="D139" s="36"/>
      <c r="E139" s="36"/>
      <c r="F139" s="36"/>
      <c r="G139" s="36"/>
      <c r="H139" s="36"/>
      <c r="I139" s="36"/>
      <c r="J139" s="36"/>
      <c r="K139" s="36"/>
      <c r="O139" s="119"/>
      <c r="P139" s="119"/>
      <c r="Q139" s="119"/>
      <c r="R139" s="119"/>
    </row>
    <row r="140" spans="1:18" ht="52.5" customHeight="1" x14ac:dyDescent="0.3">
      <c r="A140" s="473"/>
      <c r="B140" s="162" t="s">
        <v>97</v>
      </c>
      <c r="C140" s="227">
        <v>1</v>
      </c>
      <c r="D140" s="302"/>
      <c r="E140" s="303"/>
      <c r="F140" s="303"/>
      <c r="G140" s="303"/>
      <c r="H140" s="303"/>
      <c r="I140" s="303"/>
      <c r="J140" s="303"/>
      <c r="K140" s="304"/>
      <c r="O140" s="119"/>
      <c r="P140" s="119"/>
      <c r="Q140" s="119"/>
      <c r="R140" s="119"/>
    </row>
    <row r="141" spans="1:18" ht="53.25" customHeight="1" thickBot="1" x14ac:dyDescent="0.35">
      <c r="A141" s="474"/>
      <c r="B141" s="161" t="s">
        <v>121</v>
      </c>
      <c r="C141" s="228">
        <v>1</v>
      </c>
      <c r="D141" s="297"/>
      <c r="E141" s="298"/>
      <c r="F141" s="298"/>
      <c r="G141" s="298"/>
      <c r="H141" s="298"/>
      <c r="I141" s="298"/>
      <c r="J141" s="298"/>
      <c r="K141" s="299"/>
      <c r="O141" s="119"/>
      <c r="P141" s="119"/>
      <c r="Q141" s="119"/>
      <c r="R141" s="119"/>
    </row>
    <row r="142" spans="1:18" ht="15" customHeight="1" x14ac:dyDescent="0.3">
      <c r="A142" s="474"/>
      <c r="B142" s="441" t="s">
        <v>11</v>
      </c>
      <c r="C142" s="464"/>
      <c r="D142" s="344"/>
      <c r="E142" s="344"/>
      <c r="F142" s="344"/>
      <c r="G142" s="344"/>
      <c r="H142" s="344"/>
      <c r="I142" s="344"/>
      <c r="J142" s="344"/>
      <c r="K142" s="344"/>
      <c r="O142" s="119"/>
      <c r="P142" s="119"/>
      <c r="Q142" s="119"/>
      <c r="R142" s="119"/>
    </row>
    <row r="143" spans="1:18" ht="15" customHeight="1" x14ac:dyDescent="0.3">
      <c r="A143" s="474"/>
      <c r="B143" s="443" t="s">
        <v>12</v>
      </c>
      <c r="C143" s="465"/>
      <c r="D143" s="344"/>
      <c r="E143" s="344"/>
      <c r="F143" s="344"/>
      <c r="G143" s="344"/>
      <c r="H143" s="344"/>
      <c r="I143" s="344"/>
      <c r="J143" s="344"/>
      <c r="K143" s="344"/>
      <c r="O143" s="119"/>
      <c r="P143" s="119"/>
      <c r="Q143" s="119"/>
      <c r="R143" s="119"/>
    </row>
    <row r="144" spans="1:18" ht="15" customHeight="1" thickBot="1" x14ac:dyDescent="0.35">
      <c r="A144" s="475"/>
      <c r="B144" s="383" t="s">
        <v>13</v>
      </c>
      <c r="C144" s="466"/>
      <c r="D144" s="344"/>
      <c r="E144" s="344"/>
      <c r="F144" s="344"/>
      <c r="G144" s="344"/>
      <c r="H144" s="344"/>
      <c r="I144" s="344"/>
      <c r="J144" s="344"/>
      <c r="K144" s="344"/>
      <c r="O144" s="119"/>
      <c r="P144" s="119"/>
      <c r="Q144" s="119"/>
      <c r="R144" s="119"/>
    </row>
    <row r="145" spans="1:18" ht="18" customHeight="1" thickBot="1" x14ac:dyDescent="0.35">
      <c r="A145" s="372" t="s">
        <v>128</v>
      </c>
      <c r="B145" s="193" t="s">
        <v>125</v>
      </c>
      <c r="C145" s="36">
        <f>C146+C147</f>
        <v>2</v>
      </c>
      <c r="D145" s="36"/>
      <c r="E145" s="36"/>
      <c r="F145" s="36"/>
      <c r="G145" s="36"/>
      <c r="H145" s="36"/>
      <c r="I145" s="36"/>
      <c r="J145" s="36"/>
      <c r="K145" s="36"/>
      <c r="O145" s="119"/>
      <c r="P145" s="119"/>
      <c r="Q145" s="119"/>
      <c r="R145" s="119"/>
    </row>
    <row r="146" spans="1:18" ht="91.5" customHeight="1" thickBot="1" x14ac:dyDescent="0.35">
      <c r="A146" s="473"/>
      <c r="B146" s="208" t="s">
        <v>95</v>
      </c>
      <c r="C146" s="228">
        <v>2</v>
      </c>
      <c r="D146" s="302"/>
      <c r="E146" s="303"/>
      <c r="F146" s="303"/>
      <c r="G146" s="303"/>
      <c r="H146" s="303"/>
      <c r="I146" s="303"/>
      <c r="J146" s="303"/>
      <c r="K146" s="304"/>
      <c r="O146" s="119"/>
      <c r="P146" s="119"/>
      <c r="Q146" s="119"/>
      <c r="R146" s="119"/>
    </row>
    <row r="147" spans="1:18" ht="18.75" customHeight="1" thickBot="1" x14ac:dyDescent="0.35">
      <c r="A147" s="474"/>
      <c r="B147" s="209" t="s">
        <v>96</v>
      </c>
      <c r="C147" s="229">
        <v>0</v>
      </c>
      <c r="D147" s="297"/>
      <c r="E147" s="298"/>
      <c r="F147" s="298"/>
      <c r="G147" s="298"/>
      <c r="H147" s="298"/>
      <c r="I147" s="298"/>
      <c r="J147" s="298"/>
      <c r="K147" s="299"/>
      <c r="O147" s="119"/>
      <c r="P147" s="119"/>
      <c r="Q147" s="119"/>
      <c r="R147" s="119"/>
    </row>
    <row r="148" spans="1:18" ht="15" customHeight="1" x14ac:dyDescent="0.3">
      <c r="A148" s="474"/>
      <c r="B148" s="441" t="s">
        <v>11</v>
      </c>
      <c r="C148" s="442"/>
      <c r="D148" s="469"/>
      <c r="E148" s="467"/>
      <c r="F148" s="467"/>
      <c r="G148" s="467"/>
      <c r="H148" s="467"/>
      <c r="I148" s="467"/>
      <c r="J148" s="467"/>
      <c r="K148" s="468"/>
      <c r="O148" s="119"/>
      <c r="P148" s="119"/>
      <c r="Q148" s="119"/>
      <c r="R148" s="119"/>
    </row>
    <row r="149" spans="1:18" ht="15" customHeight="1" x14ac:dyDescent="0.3">
      <c r="A149" s="474"/>
      <c r="B149" s="443" t="s">
        <v>12</v>
      </c>
      <c r="C149" s="444"/>
      <c r="D149" s="469"/>
      <c r="E149" s="467"/>
      <c r="F149" s="467"/>
      <c r="G149" s="467"/>
      <c r="H149" s="467"/>
      <c r="I149" s="467"/>
      <c r="J149" s="467"/>
      <c r="K149" s="468"/>
      <c r="O149" s="119"/>
      <c r="P149" s="119"/>
      <c r="Q149" s="119"/>
      <c r="R149" s="119"/>
    </row>
    <row r="150" spans="1:18" ht="15" customHeight="1" thickBot="1" x14ac:dyDescent="0.35">
      <c r="A150" s="475"/>
      <c r="B150" s="383" t="s">
        <v>13</v>
      </c>
      <c r="C150" s="384"/>
      <c r="D150" s="470"/>
      <c r="E150" s="471"/>
      <c r="F150" s="471"/>
      <c r="G150" s="471"/>
      <c r="H150" s="471"/>
      <c r="I150" s="471"/>
      <c r="J150" s="471"/>
      <c r="K150" s="472"/>
      <c r="O150" s="119"/>
      <c r="P150" s="119"/>
      <c r="Q150" s="119"/>
      <c r="R150" s="119"/>
    </row>
    <row r="151" spans="1:18" ht="17.25" thickBot="1" x14ac:dyDescent="0.35">
      <c r="A151" s="346" t="s">
        <v>47</v>
      </c>
      <c r="B151" s="54" t="s">
        <v>46</v>
      </c>
      <c r="C151" s="36">
        <f>C152+C153+C154</f>
        <v>3</v>
      </c>
      <c r="D151" s="347"/>
      <c r="E151" s="347"/>
      <c r="F151" s="347"/>
      <c r="G151" s="347"/>
      <c r="H151" s="347"/>
      <c r="I151" s="347"/>
      <c r="J151" s="347"/>
      <c r="K151" s="347"/>
      <c r="O151" s="119"/>
      <c r="P151" s="119"/>
      <c r="Q151" s="119"/>
      <c r="R151" s="119"/>
    </row>
    <row r="152" spans="1:18" ht="41.25" customHeight="1" thickBot="1" x14ac:dyDescent="0.35">
      <c r="A152" s="530"/>
      <c r="B152" s="84" t="s">
        <v>45</v>
      </c>
      <c r="C152" s="85">
        <v>1</v>
      </c>
      <c r="D152" s="300"/>
      <c r="E152" s="301"/>
      <c r="F152" s="301"/>
      <c r="G152" s="306"/>
      <c r="H152" s="301"/>
      <c r="I152" s="301"/>
      <c r="J152" s="301"/>
      <c r="K152" s="307"/>
      <c r="O152" s="119"/>
      <c r="P152" s="119"/>
      <c r="Q152" s="119"/>
      <c r="R152" s="119"/>
    </row>
    <row r="153" spans="1:18" ht="33.75" thickBot="1" x14ac:dyDescent="0.35">
      <c r="A153" s="531"/>
      <c r="B153" s="84" t="s">
        <v>107</v>
      </c>
      <c r="C153" s="85">
        <v>1</v>
      </c>
      <c r="D153" s="134"/>
      <c r="E153" s="133"/>
      <c r="F153" s="133"/>
      <c r="G153" s="305"/>
      <c r="H153" s="133"/>
      <c r="I153" s="133"/>
      <c r="J153" s="133"/>
      <c r="K153" s="308"/>
      <c r="O153" s="119"/>
      <c r="P153" s="119"/>
      <c r="Q153" s="119"/>
      <c r="R153" s="119"/>
    </row>
    <row r="154" spans="1:18" ht="27" customHeight="1" thickBot="1" x14ac:dyDescent="0.35">
      <c r="A154" s="531"/>
      <c r="B154" s="84" t="s">
        <v>108</v>
      </c>
      <c r="C154" s="85">
        <v>1</v>
      </c>
      <c r="D154" s="297"/>
      <c r="E154" s="298"/>
      <c r="F154" s="298"/>
      <c r="G154" s="309"/>
      <c r="H154" s="298"/>
      <c r="I154" s="298"/>
      <c r="J154" s="298"/>
      <c r="K154" s="310"/>
      <c r="O154" s="119"/>
      <c r="P154" s="119"/>
      <c r="Q154" s="119"/>
      <c r="R154" s="119"/>
    </row>
    <row r="155" spans="1:18" x14ac:dyDescent="0.3">
      <c r="A155" s="531"/>
      <c r="B155" s="441" t="s">
        <v>11</v>
      </c>
      <c r="C155" s="464"/>
      <c r="D155" s="342"/>
      <c r="E155" s="342"/>
      <c r="F155" s="342"/>
      <c r="G155" s="342"/>
      <c r="H155" s="342"/>
      <c r="I155" s="342"/>
      <c r="J155" s="342"/>
      <c r="K155" s="343"/>
      <c r="O155" s="119"/>
      <c r="P155" s="119"/>
      <c r="Q155" s="119"/>
      <c r="R155" s="119"/>
    </row>
    <row r="156" spans="1:18" x14ac:dyDescent="0.3">
      <c r="A156" s="531"/>
      <c r="B156" s="443" t="s">
        <v>12</v>
      </c>
      <c r="C156" s="465"/>
      <c r="D156" s="344"/>
      <c r="E156" s="344"/>
      <c r="F156" s="344"/>
      <c r="G156" s="344"/>
      <c r="H156" s="344"/>
      <c r="I156" s="344"/>
      <c r="J156" s="344"/>
      <c r="K156" s="345"/>
      <c r="O156" s="119"/>
      <c r="P156" s="119"/>
      <c r="Q156" s="119"/>
      <c r="R156" s="119"/>
    </row>
    <row r="157" spans="1:18" ht="17.25" thickBot="1" x14ac:dyDescent="0.35">
      <c r="A157" s="532"/>
      <c r="B157" s="383" t="s">
        <v>13</v>
      </c>
      <c r="C157" s="466"/>
      <c r="D157" s="369"/>
      <c r="E157" s="369"/>
      <c r="F157" s="369"/>
      <c r="G157" s="369"/>
      <c r="H157" s="369"/>
      <c r="I157" s="369"/>
      <c r="J157" s="369"/>
      <c r="K157" s="370"/>
      <c r="O157" s="119"/>
      <c r="P157" s="119"/>
      <c r="Q157" s="119"/>
      <c r="R157" s="119"/>
    </row>
    <row r="158" spans="1:18" x14ac:dyDescent="0.3">
      <c r="A158" s="86"/>
      <c r="B158" s="174"/>
      <c r="C158" s="174"/>
      <c r="D158" s="88"/>
      <c r="E158" s="88"/>
      <c r="F158" s="88"/>
      <c r="G158" s="88"/>
      <c r="H158" s="88"/>
      <c r="I158" s="88"/>
      <c r="J158" s="88"/>
      <c r="K158" s="88"/>
      <c r="O158" s="119"/>
      <c r="P158" s="119"/>
      <c r="Q158" s="119"/>
      <c r="R158" s="119"/>
    </row>
    <row r="159" spans="1:18" x14ac:dyDescent="0.3">
      <c r="A159" s="86"/>
      <c r="B159" s="135"/>
      <c r="C159" s="174"/>
      <c r="D159" s="88"/>
      <c r="E159" s="88"/>
      <c r="F159" s="112"/>
      <c r="G159" s="88"/>
      <c r="H159" s="88"/>
      <c r="I159" s="88"/>
      <c r="J159" s="88"/>
      <c r="K159" s="88"/>
      <c r="O159" s="119"/>
      <c r="P159" s="119"/>
      <c r="Q159" s="119"/>
      <c r="R159" s="119"/>
    </row>
    <row r="160" spans="1:18" x14ac:dyDescent="0.3">
      <c r="O160" s="119"/>
      <c r="P160" s="119"/>
      <c r="Q160" s="119"/>
      <c r="R160" s="119"/>
    </row>
    <row r="161" spans="3:18" x14ac:dyDescent="0.3">
      <c r="O161" s="119"/>
      <c r="P161" s="119"/>
      <c r="Q161" s="119"/>
      <c r="R161" s="119"/>
    </row>
    <row r="162" spans="3:18" x14ac:dyDescent="0.3">
      <c r="C162" s="111"/>
    </row>
  </sheetData>
  <mergeCells count="119">
    <mergeCell ref="J18:J19"/>
    <mergeCell ref="K18:K19"/>
    <mergeCell ref="A20:A21"/>
    <mergeCell ref="D12:G12"/>
    <mergeCell ref="H12:K12"/>
    <mergeCell ref="D13:G13"/>
    <mergeCell ref="H13:K13"/>
    <mergeCell ref="A14:C14"/>
    <mergeCell ref="A16:B17"/>
    <mergeCell ref="C16:C17"/>
    <mergeCell ref="D16:D17"/>
    <mergeCell ref="E16:E17"/>
    <mergeCell ref="F16:F17"/>
    <mergeCell ref="G16:G17"/>
    <mergeCell ref="H16:H17"/>
    <mergeCell ref="I16:I17"/>
    <mergeCell ref="J16:J17"/>
    <mergeCell ref="K16:K17"/>
    <mergeCell ref="A18:A19"/>
    <mergeCell ref="B18:B19"/>
    <mergeCell ref="C18:C19"/>
    <mergeCell ref="D18:D19"/>
    <mergeCell ref="E18:E19"/>
    <mergeCell ref="F18:F19"/>
    <mergeCell ref="G18:G19"/>
    <mergeCell ref="H18:H19"/>
    <mergeCell ref="I18:I19"/>
    <mergeCell ref="A22:A27"/>
    <mergeCell ref="B25:C25"/>
    <mergeCell ref="B26:C26"/>
    <mergeCell ref="B27:C27"/>
    <mergeCell ref="A28:A29"/>
    <mergeCell ref="B28:B29"/>
    <mergeCell ref="C28:C29"/>
    <mergeCell ref="D28:D29"/>
    <mergeCell ref="E28:E29"/>
    <mergeCell ref="F28:F29"/>
    <mergeCell ref="G28:G29"/>
    <mergeCell ref="H28:H29"/>
    <mergeCell ref="I28:I29"/>
    <mergeCell ref="K20:K21"/>
    <mergeCell ref="B20:B21"/>
    <mergeCell ref="C20:C21"/>
    <mergeCell ref="D20:D21"/>
    <mergeCell ref="E20:E21"/>
    <mergeCell ref="F20:F21"/>
    <mergeCell ref="G20:G21"/>
    <mergeCell ref="H20:H21"/>
    <mergeCell ref="I20:I21"/>
    <mergeCell ref="J20:J21"/>
    <mergeCell ref="J28:J29"/>
    <mergeCell ref="K28:K29"/>
    <mergeCell ref="A30:A35"/>
    <mergeCell ref="B33:C33"/>
    <mergeCell ref="B34:C34"/>
    <mergeCell ref="B35:C35"/>
    <mergeCell ref="A37:A42"/>
    <mergeCell ref="A43:A44"/>
    <mergeCell ref="B43:B44"/>
    <mergeCell ref="C43:C44"/>
    <mergeCell ref="A45:A50"/>
    <mergeCell ref="D45:K47"/>
    <mergeCell ref="A51:A52"/>
    <mergeCell ref="B51:B52"/>
    <mergeCell ref="C51:C52"/>
    <mergeCell ref="A68:A74"/>
    <mergeCell ref="A76:A84"/>
    <mergeCell ref="D82:K84"/>
    <mergeCell ref="B93:C93"/>
    <mergeCell ref="A98:A103"/>
    <mergeCell ref="A104:K104"/>
    <mergeCell ref="A106:A113"/>
    <mergeCell ref="D111:K113"/>
    <mergeCell ref="B94:C94"/>
    <mergeCell ref="B95:C95"/>
    <mergeCell ref="A86:A95"/>
    <mergeCell ref="D93:K95"/>
    <mergeCell ref="A53:A58"/>
    <mergeCell ref="A59:A60"/>
    <mergeCell ref="B59:B60"/>
    <mergeCell ref="C59:C60"/>
    <mergeCell ref="A61:A65"/>
    <mergeCell ref="A66:A67"/>
    <mergeCell ref="B66:B67"/>
    <mergeCell ref="C66:C67"/>
    <mergeCell ref="B137:C137"/>
    <mergeCell ref="B142:C142"/>
    <mergeCell ref="B143:C143"/>
    <mergeCell ref="B144:C144"/>
    <mergeCell ref="B101:C101"/>
    <mergeCell ref="B102:C102"/>
    <mergeCell ref="B103:C103"/>
    <mergeCell ref="B111:C111"/>
    <mergeCell ref="B112:C112"/>
    <mergeCell ref="B113:C113"/>
    <mergeCell ref="A140:A144"/>
    <mergeCell ref="A146:A150"/>
    <mergeCell ref="B148:C148"/>
    <mergeCell ref="B149:C149"/>
    <mergeCell ref="B150:C150"/>
    <mergeCell ref="A131:A137"/>
    <mergeCell ref="D131:K137"/>
    <mergeCell ref="A152:A157"/>
    <mergeCell ref="B120:C120"/>
    <mergeCell ref="B121:C121"/>
    <mergeCell ref="B122:C122"/>
    <mergeCell ref="B127:C127"/>
    <mergeCell ref="B128:C128"/>
    <mergeCell ref="B129:C129"/>
    <mergeCell ref="A115:A122"/>
    <mergeCell ref="D120:K122"/>
    <mergeCell ref="A124:A129"/>
    <mergeCell ref="D127:K129"/>
    <mergeCell ref="D148:K150"/>
    <mergeCell ref="B155:C155"/>
    <mergeCell ref="B156:C156"/>
    <mergeCell ref="B157:C157"/>
    <mergeCell ref="B135:C135"/>
    <mergeCell ref="B136:C136"/>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Clădire (7 REGIUNI)</vt:lpstr>
      <vt:lpstr>Grila ETF CF (7 REGIUNI)</vt:lpstr>
      <vt:lpstr>'Grila ETF Clădire (7 REGIUNI)'!_ftn2</vt:lpstr>
      <vt:lpstr>'Grila ETF Clădire (7 REGIUNI)'!_ftnref1</vt:lpstr>
      <vt:lpstr>'Grila ETF CF (7 REGIUNI)'!Print_Area</vt:lpstr>
      <vt:lpstr>'Grila ETF Clădire (7 REGIUNI)'!Print_Area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Veronica FRINCU</cp:lastModifiedBy>
  <cp:lastPrinted>2016-12-21T07:54:00Z</cp:lastPrinted>
  <dcterms:created xsi:type="dcterms:W3CDTF">2015-07-30T08:46:02Z</dcterms:created>
  <dcterms:modified xsi:type="dcterms:W3CDTF">2016-12-27T11:44:51Z</dcterms:modified>
</cp:coreProperties>
</file>